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040" activeTab="0"/>
  </bookViews>
  <sheets>
    <sheet name="Лист1" sheetId="1" r:id="rId1"/>
  </sheets>
  <definedNames>
    <definedName name="_xlnm.Print_Area" localSheetId="0">'Лист1'!$A$1:$K$204</definedName>
  </definedNames>
  <calcPr fullCalcOnLoad="1"/>
</workbook>
</file>

<file path=xl/sharedStrings.xml><?xml version="1.0" encoding="utf-8"?>
<sst xmlns="http://schemas.openxmlformats.org/spreadsheetml/2006/main" count="714" uniqueCount="405">
  <si>
    <t>Артикул</t>
  </si>
  <si>
    <t>Описание</t>
  </si>
  <si>
    <t>100шт.</t>
  </si>
  <si>
    <t>30шт.</t>
  </si>
  <si>
    <t>45мм.</t>
  </si>
  <si>
    <t>10шт.</t>
  </si>
  <si>
    <t>1шт.</t>
  </si>
  <si>
    <t>40шт.</t>
  </si>
  <si>
    <t>10мм.</t>
  </si>
  <si>
    <t>20шт.</t>
  </si>
  <si>
    <t>6мм.</t>
  </si>
  <si>
    <t>8мм.</t>
  </si>
  <si>
    <t>3мм.</t>
  </si>
  <si>
    <t>5шт.</t>
  </si>
  <si>
    <t>4,5мм.</t>
  </si>
  <si>
    <t>115*125мм.</t>
  </si>
  <si>
    <t xml:space="preserve">очиститель </t>
  </si>
  <si>
    <t>0,5л.</t>
  </si>
  <si>
    <t>1шт</t>
  </si>
  <si>
    <t>герметик внутреннего слоя</t>
  </si>
  <si>
    <t>клей д/горячей вулканизации</t>
  </si>
  <si>
    <t xml:space="preserve">герметик борта </t>
  </si>
  <si>
    <t>1,0л</t>
  </si>
  <si>
    <t xml:space="preserve">тальк </t>
  </si>
  <si>
    <t xml:space="preserve">фреза карбидная </t>
  </si>
  <si>
    <t>80шт.</t>
  </si>
  <si>
    <t>50шт.</t>
  </si>
  <si>
    <t>19,5"</t>
  </si>
  <si>
    <t>22,5"</t>
  </si>
  <si>
    <t>патрон б/см</t>
  </si>
  <si>
    <t>адаптер</t>
  </si>
  <si>
    <t>адаптер б/см</t>
  </si>
  <si>
    <t>щетка</t>
  </si>
  <si>
    <t>абразив-конус</t>
  </si>
  <si>
    <t>абразив-сфера</t>
  </si>
  <si>
    <t>Размер</t>
  </si>
  <si>
    <t>Кол-во</t>
  </si>
  <si>
    <t>Цена розинца (руб.)</t>
  </si>
  <si>
    <t>11-000</t>
  </si>
  <si>
    <t>набор заплат для камер</t>
  </si>
  <si>
    <t>32мм.</t>
  </si>
  <si>
    <t>11-001</t>
  </si>
  <si>
    <t>43мм.</t>
  </si>
  <si>
    <t>11-002</t>
  </si>
  <si>
    <t>57мм.</t>
  </si>
  <si>
    <t>11-003</t>
  </si>
  <si>
    <t>79мм.</t>
  </si>
  <si>
    <t>11-004</t>
  </si>
  <si>
    <t>35*60мм.</t>
  </si>
  <si>
    <t>11-005</t>
  </si>
  <si>
    <t>48*95мм.</t>
  </si>
  <si>
    <t>11-006</t>
  </si>
  <si>
    <t>64*146мм.</t>
  </si>
  <si>
    <t>11-007</t>
  </si>
  <si>
    <t>102мм.</t>
  </si>
  <si>
    <t>11-008</t>
  </si>
  <si>
    <t>102*159мм.</t>
  </si>
  <si>
    <t>11-022</t>
  </si>
  <si>
    <t>набор заплат для камер на фольге</t>
  </si>
  <si>
    <t>22мм.</t>
  </si>
  <si>
    <t>400шт.</t>
  </si>
  <si>
    <t>11-031</t>
  </si>
  <si>
    <t>31мм.</t>
  </si>
  <si>
    <t>200шт.</t>
  </si>
  <si>
    <t>11-040</t>
  </si>
  <si>
    <t>40мм.</t>
  </si>
  <si>
    <t>11-048</t>
  </si>
  <si>
    <t>48мм.</t>
  </si>
  <si>
    <t>11-057</t>
  </si>
  <si>
    <t>11-065</t>
  </si>
  <si>
    <t>65мм.</t>
  </si>
  <si>
    <t>11-074A</t>
  </si>
  <si>
    <t>74мм.</t>
  </si>
  <si>
    <t>11-083</t>
  </si>
  <si>
    <t>35*63мм.</t>
  </si>
  <si>
    <t>11-085</t>
  </si>
  <si>
    <t>43*80мм.</t>
  </si>
  <si>
    <t>11-087</t>
  </si>
  <si>
    <t>60*110мм.</t>
  </si>
  <si>
    <t>11-089</t>
  </si>
  <si>
    <t>80*155мм.</t>
  </si>
  <si>
    <t>11-032</t>
  </si>
  <si>
    <t>11-075</t>
  </si>
  <si>
    <t>57*108мм.</t>
  </si>
  <si>
    <t>11-307</t>
  </si>
  <si>
    <t>набор заплат универсальных</t>
  </si>
  <si>
    <t>40*40мм.</t>
  </si>
  <si>
    <t>11-309</t>
  </si>
  <si>
    <t>50*50мм.</t>
  </si>
  <si>
    <t>11-311</t>
  </si>
  <si>
    <t>60*60мм.</t>
  </si>
  <si>
    <t>11-312</t>
  </si>
  <si>
    <t>70*70мм.</t>
  </si>
  <si>
    <t>набор заплат для б/к</t>
  </si>
  <si>
    <t>45*76мм.</t>
  </si>
  <si>
    <t>11-413</t>
  </si>
  <si>
    <t>11-414</t>
  </si>
  <si>
    <t>57*102мм.</t>
  </si>
  <si>
    <t>11-415</t>
  </si>
  <si>
    <t>70*140мм.</t>
  </si>
  <si>
    <t>11-632</t>
  </si>
  <si>
    <t xml:space="preserve">набор заплат для камер </t>
  </si>
  <si>
    <t>11-638</t>
  </si>
  <si>
    <t>38мм.</t>
  </si>
  <si>
    <t>11-645</t>
  </si>
  <si>
    <t>11-655</t>
  </si>
  <si>
    <t>55мм.</t>
  </si>
  <si>
    <t>11-672</t>
  </si>
  <si>
    <t>29*45мм.</t>
  </si>
  <si>
    <t>11-673</t>
  </si>
  <si>
    <t>38*64мм.</t>
  </si>
  <si>
    <t>11-675</t>
  </si>
  <si>
    <t>11-676</t>
  </si>
  <si>
    <t>60*150мм.</t>
  </si>
  <si>
    <t>11-640</t>
  </si>
  <si>
    <t>11-650</t>
  </si>
  <si>
    <t>50мм.</t>
  </si>
  <si>
    <t>11-660</t>
  </si>
  <si>
    <t>11-708</t>
  </si>
  <si>
    <t>набор заплат кордовых (для боковых порезов)</t>
  </si>
  <si>
    <t>11-710</t>
  </si>
  <si>
    <t>50*76мм.</t>
  </si>
  <si>
    <t>11-712</t>
  </si>
  <si>
    <t>11-712A</t>
  </si>
  <si>
    <t>70*114мм.</t>
  </si>
  <si>
    <t>11-714</t>
  </si>
  <si>
    <t>90*102мм.</t>
  </si>
  <si>
    <t>11-720</t>
  </si>
  <si>
    <t>76*125мм.</t>
  </si>
  <si>
    <t>11-722</t>
  </si>
  <si>
    <t>заплата кордовая для бок. порезов</t>
  </si>
  <si>
    <t>76*150мм.</t>
  </si>
  <si>
    <t>11-724</t>
  </si>
  <si>
    <t>76*215мм.</t>
  </si>
  <si>
    <t>11-725</t>
  </si>
  <si>
    <t>11-735</t>
  </si>
  <si>
    <t>133*185мм.</t>
  </si>
  <si>
    <t>11-740</t>
  </si>
  <si>
    <t>102*190мм.</t>
  </si>
  <si>
    <t>11-742</t>
  </si>
  <si>
    <t>125*254мм.</t>
  </si>
  <si>
    <t>11-744</t>
  </si>
  <si>
    <t>125*330мм.</t>
  </si>
  <si>
    <t>11-745</t>
  </si>
  <si>
    <t>195*228мм.</t>
  </si>
  <si>
    <t>11-AR725</t>
  </si>
  <si>
    <t>запл кордовые с арамидом</t>
  </si>
  <si>
    <t>11-AR735</t>
  </si>
  <si>
    <t>12-361</t>
  </si>
  <si>
    <t>набор жгутов (коричневых коротких)</t>
  </si>
  <si>
    <t>12-362</t>
  </si>
  <si>
    <t>набор жгутов (коричневых длинных)</t>
  </si>
  <si>
    <t>204мм.</t>
  </si>
  <si>
    <t>25шт.</t>
  </si>
  <si>
    <t>12-370</t>
  </si>
  <si>
    <t>набор жгутов (черных тонких)</t>
  </si>
  <si>
    <t>12-391</t>
  </si>
  <si>
    <t>набор жгутов (черных коротких)</t>
  </si>
  <si>
    <t>12-392</t>
  </si>
  <si>
    <t>набор жгутов (черных длинных)</t>
  </si>
  <si>
    <t>12-361T</t>
  </si>
  <si>
    <t>аптечка б/к</t>
  </si>
  <si>
    <t>12-361KIT</t>
  </si>
  <si>
    <t>15-001</t>
  </si>
  <si>
    <t>13-375</t>
  </si>
  <si>
    <t>набор грибов</t>
  </si>
  <si>
    <t>7,5мм</t>
  </si>
  <si>
    <t>15шт.</t>
  </si>
  <si>
    <t>13-376</t>
  </si>
  <si>
    <t>9мм.</t>
  </si>
  <si>
    <t>13-381</t>
  </si>
  <si>
    <t>4мм</t>
  </si>
  <si>
    <t>13-382</t>
  </si>
  <si>
    <t>13-383</t>
  </si>
  <si>
    <t>13-386</t>
  </si>
  <si>
    <t>9мм-овал</t>
  </si>
  <si>
    <t>13-632</t>
  </si>
  <si>
    <t xml:space="preserve">ножки </t>
  </si>
  <si>
    <t>13-633</t>
  </si>
  <si>
    <t>13-634</t>
  </si>
  <si>
    <t>13мм.</t>
  </si>
  <si>
    <t>13-635</t>
  </si>
  <si>
    <t>16мм</t>
  </si>
  <si>
    <t>13-636</t>
  </si>
  <si>
    <t>13-670</t>
  </si>
  <si>
    <t>13-672</t>
  </si>
  <si>
    <t>5мм.</t>
  </si>
  <si>
    <t>24шт.</t>
  </si>
  <si>
    <t>13-673</t>
  </si>
  <si>
    <t>13-674</t>
  </si>
  <si>
    <t>8,5мм</t>
  </si>
  <si>
    <t>ХИМИКАТЫ</t>
  </si>
  <si>
    <t>14-020</t>
  </si>
  <si>
    <t>клей прозрачный</t>
  </si>
  <si>
    <t>тюбик 38мл.</t>
  </si>
  <si>
    <t>14-008</t>
  </si>
  <si>
    <t>236мл.</t>
  </si>
  <si>
    <t>14-515</t>
  </si>
  <si>
    <t>14-100</t>
  </si>
  <si>
    <t>14-100G</t>
  </si>
  <si>
    <t>3,78л.</t>
  </si>
  <si>
    <t>14-101</t>
  </si>
  <si>
    <t>14-128A</t>
  </si>
  <si>
    <t>14-550</t>
  </si>
  <si>
    <t>0,45кг.</t>
  </si>
  <si>
    <t>14-708</t>
  </si>
  <si>
    <t>паста монтажная (гелевый компаунд)</t>
  </si>
  <si>
    <t>3,6кг.</t>
  </si>
  <si>
    <t>14-725</t>
  </si>
  <si>
    <t>11,3кг.</t>
  </si>
  <si>
    <t>14-753PM</t>
  </si>
  <si>
    <t xml:space="preserve">жидкость демонтажная </t>
  </si>
  <si>
    <t>3,8л</t>
  </si>
  <si>
    <t>14-755</t>
  </si>
  <si>
    <t>искатель проколов</t>
  </si>
  <si>
    <t>0,24л.</t>
  </si>
  <si>
    <t>14-760</t>
  </si>
  <si>
    <t>масло для пневмоинструмента</t>
  </si>
  <si>
    <t>14-552</t>
  </si>
  <si>
    <t>набор мелков  желтых</t>
  </si>
  <si>
    <t>12шт.</t>
  </si>
  <si>
    <t>14-553</t>
  </si>
  <si>
    <t>набор мелков  белых</t>
  </si>
  <si>
    <t>14-555</t>
  </si>
  <si>
    <t>держатель мела</t>
  </si>
  <si>
    <t>14-553С</t>
  </si>
  <si>
    <t>мел белый</t>
  </si>
  <si>
    <t>Сырая резина</t>
  </si>
  <si>
    <t>14-430</t>
  </si>
  <si>
    <t>резина сырая</t>
  </si>
  <si>
    <t>1,5*32мм, 0,95кг</t>
  </si>
  <si>
    <t>14-449</t>
  </si>
  <si>
    <t>3,0*127мм.</t>
  </si>
  <si>
    <t>14-461</t>
  </si>
  <si>
    <t xml:space="preserve">сыр.резина с кордом </t>
  </si>
  <si>
    <t>9кг.</t>
  </si>
  <si>
    <t>14-462</t>
  </si>
  <si>
    <t>21кг</t>
  </si>
  <si>
    <t>Инструмент, Фрезы, Абразивы, Кольца</t>
  </si>
  <si>
    <t>14-204</t>
  </si>
  <si>
    <t>напильник спиральный</t>
  </si>
  <si>
    <t>14-211</t>
  </si>
  <si>
    <t>напильник двухступенчатый</t>
  </si>
  <si>
    <t>14-302</t>
  </si>
  <si>
    <t>нож с лезвием</t>
  </si>
  <si>
    <t>14-302R</t>
  </si>
  <si>
    <t>лезвие ножа запасное (1шт)</t>
  </si>
  <si>
    <t>14-305</t>
  </si>
  <si>
    <t>нож гибкий</t>
  </si>
  <si>
    <t>14-306</t>
  </si>
  <si>
    <t>нож стальной</t>
  </si>
  <si>
    <t>14-320</t>
  </si>
  <si>
    <t>14-321</t>
  </si>
  <si>
    <t>щетка (насадка на дрель)</t>
  </si>
  <si>
    <t>D=63мм</t>
  </si>
  <si>
    <t>14-321S</t>
  </si>
  <si>
    <t>D=51мм</t>
  </si>
  <si>
    <t>14-322</t>
  </si>
  <si>
    <t>D=76мм</t>
  </si>
  <si>
    <t>14-323</t>
  </si>
  <si>
    <t>щетка в пластике (насадка на дрель)</t>
  </si>
  <si>
    <t>963</t>
  </si>
  <si>
    <t xml:space="preserve">щетка круглая </t>
  </si>
  <si>
    <t>964</t>
  </si>
  <si>
    <t>14-324</t>
  </si>
  <si>
    <t>14-324S</t>
  </si>
  <si>
    <t>14-327</t>
  </si>
  <si>
    <t>патрон кул.</t>
  </si>
  <si>
    <t>14-328</t>
  </si>
  <si>
    <t>14-330</t>
  </si>
  <si>
    <t>14-331</t>
  </si>
  <si>
    <t>14-332</t>
  </si>
  <si>
    <t>14-333</t>
  </si>
  <si>
    <t>14-334</t>
  </si>
  <si>
    <t>14-335</t>
  </si>
  <si>
    <t>14-336</t>
  </si>
  <si>
    <t>14-337</t>
  </si>
  <si>
    <t>14-342</t>
  </si>
  <si>
    <t>фреза карбидная (шар)</t>
  </si>
  <si>
    <t>14-343</t>
  </si>
  <si>
    <t>3,2мм.</t>
  </si>
  <si>
    <t>14-344L</t>
  </si>
  <si>
    <t>6,3мм.</t>
  </si>
  <si>
    <t>14-345L</t>
  </si>
  <si>
    <t>14-346</t>
  </si>
  <si>
    <t>5,5мм.</t>
  </si>
  <si>
    <t>14-347</t>
  </si>
  <si>
    <t>7,7мм.</t>
  </si>
  <si>
    <t>14-348</t>
  </si>
  <si>
    <t>10,3мм.</t>
  </si>
  <si>
    <t>14-349</t>
  </si>
  <si>
    <t>14-350</t>
  </si>
  <si>
    <t>9,5мм.</t>
  </si>
  <si>
    <t>14-353</t>
  </si>
  <si>
    <t>14-354</t>
  </si>
  <si>
    <t>абразив-карандаш</t>
  </si>
  <si>
    <t>14-355</t>
  </si>
  <si>
    <t>абразив-грибовидный</t>
  </si>
  <si>
    <t>14-356</t>
  </si>
  <si>
    <t>14-359</t>
  </si>
  <si>
    <t>абразив-сфера (диам 51/зер 60/отв 9,5)</t>
  </si>
  <si>
    <t>14-360</t>
  </si>
  <si>
    <t>14-361</t>
  </si>
  <si>
    <t>вставка резиновая для 14-360</t>
  </si>
  <si>
    <t>14-364</t>
  </si>
  <si>
    <t>14-365</t>
  </si>
  <si>
    <t>абразив-сфера (диам 64/зер 60/отв 9,5)</t>
  </si>
  <si>
    <t>14-367</t>
  </si>
  <si>
    <t>абразив-сфера (диам 64/зер 36/отв 9,5)</t>
  </si>
  <si>
    <t>14-368</t>
  </si>
  <si>
    <t>абразив-сфера (диам 102/зер 16/отв 19)</t>
  </si>
  <si>
    <t>14-371</t>
  </si>
  <si>
    <t>абразив-грибовидный (диам 35/зер 16/отв 6)</t>
  </si>
  <si>
    <t>14-373</t>
  </si>
  <si>
    <t>абразив-шар (диам 22/зер 16/отв 6)</t>
  </si>
  <si>
    <t>14-374</t>
  </si>
  <si>
    <t>абразив-диск (диам 51/шир 6/зер 36/отв 9,5)</t>
  </si>
  <si>
    <t>14-374A</t>
  </si>
  <si>
    <t>абразив-диск (диам 51/шир 6/зер 16/отв 9,5)</t>
  </si>
  <si>
    <t>14-375</t>
  </si>
  <si>
    <t>абразив-диск (диам 51/шир 9/зер 36/отв 9,5)</t>
  </si>
  <si>
    <t>14-375A</t>
  </si>
  <si>
    <t>абразив-диск (диам 51/шир 9/зер 16/отв 9,5)</t>
  </si>
  <si>
    <t>14-376</t>
  </si>
  <si>
    <t>абразив-диск (диам 51/шир 13/зер 36/отв 9,5)</t>
  </si>
  <si>
    <t>14-376A</t>
  </si>
  <si>
    <t>абразив-диск (диам 51/шир 13/зер 16/отв 9,5)</t>
  </si>
  <si>
    <t>14-383</t>
  </si>
  <si>
    <t>абразив-диск (диам 51/шир 5/зер 16/отв 9,5)</t>
  </si>
  <si>
    <t>14-383A</t>
  </si>
  <si>
    <t>абразив-диск (диам 51/шир 5/зер 36/отв 9,5)</t>
  </si>
  <si>
    <t>14-384</t>
  </si>
  <si>
    <t>14-384A</t>
  </si>
  <si>
    <t>14-385</t>
  </si>
  <si>
    <t>14-385A</t>
  </si>
  <si>
    <t>14-386</t>
  </si>
  <si>
    <t>абразив-диск (диам 51/шир 19/зер 16/отв 9,5)</t>
  </si>
  <si>
    <t>14-386A</t>
  </si>
  <si>
    <t>абразив-диск (диам 51/шир 19/зер 36/отв 9,5)</t>
  </si>
  <si>
    <t>14-386B</t>
  </si>
  <si>
    <t>абразив-диск (диам 51/шир 19/зер 60/отв 9,5)</t>
  </si>
  <si>
    <t>14-390</t>
  </si>
  <si>
    <t>абразив-цилиндр (дл 64/диам 6/зер 16/отв 6)</t>
  </si>
  <si>
    <t>14-390A</t>
  </si>
  <si>
    <t>абразив-цилиндр (дл 64/диам 6/зер 36/отв 6)</t>
  </si>
  <si>
    <t>14-393</t>
  </si>
  <si>
    <t>абразив-конус (дл 51/диам 19/зер 16/отв 9,5)</t>
  </si>
  <si>
    <t>14-393A</t>
  </si>
  <si>
    <t>абразив-конус (дл 51/диам 19/зер 36/отв 9,5)</t>
  </si>
  <si>
    <t>14-394</t>
  </si>
  <si>
    <t>абразив-конус (дл 102/диам 19/зер 16/отв 9,5)</t>
  </si>
  <si>
    <t>14-394A</t>
  </si>
  <si>
    <t>абразив-конус (дл 102/диам 19/зер 36/отв 9,5)</t>
  </si>
  <si>
    <t>14-397</t>
  </si>
  <si>
    <t>абразив-сфера (диам 76/шир 38/зер 36/отв 9,5)</t>
  </si>
  <si>
    <t>14-397A</t>
  </si>
  <si>
    <t>абразив-сфера (диам 76/шир 38/зер 60/отв 9,5)</t>
  </si>
  <si>
    <t>14-398</t>
  </si>
  <si>
    <t>абразив-сфера (диам 102/шир 38/зер 36/отв 13)</t>
  </si>
  <si>
    <t>14-398A</t>
  </si>
  <si>
    <t>абразив-сфера (диам 102/шир 38/зер 60/отв 13)</t>
  </si>
  <si>
    <t>14-830</t>
  </si>
  <si>
    <t>набор для гаек</t>
  </si>
  <si>
    <t>14-840</t>
  </si>
  <si>
    <t>ключ для снятия секреток</t>
  </si>
  <si>
    <t>14-990</t>
  </si>
  <si>
    <t>кольцо монтажное</t>
  </si>
  <si>
    <t>13"</t>
  </si>
  <si>
    <t>14-991</t>
  </si>
  <si>
    <t>14"-15"</t>
  </si>
  <si>
    <t>14-992</t>
  </si>
  <si>
    <t>16"-17"</t>
  </si>
  <si>
    <t>14-993</t>
  </si>
  <si>
    <t>14-994</t>
  </si>
  <si>
    <t>Каталог X-seal</t>
  </si>
  <si>
    <t>S1015(L300)</t>
  </si>
  <si>
    <t>вулканизатор</t>
  </si>
  <si>
    <t>S1016(L400)</t>
  </si>
  <si>
    <t>S1017(L500)</t>
  </si>
  <si>
    <t>P-43-220</t>
  </si>
  <si>
    <t>плита нагревательная</t>
  </si>
  <si>
    <t>P-44-220</t>
  </si>
  <si>
    <t>P-45/078</t>
  </si>
  <si>
    <t>плита нагрев.на плечевую зону</t>
  </si>
  <si>
    <t>P48/079</t>
  </si>
  <si>
    <t>плита нагрев.на боковую зону</t>
  </si>
  <si>
    <t>P-49/080</t>
  </si>
  <si>
    <t>плита нагрев.на беговую дорожку</t>
  </si>
  <si>
    <t>T081</t>
  </si>
  <si>
    <t>T082</t>
  </si>
  <si>
    <t>T083</t>
  </si>
  <si>
    <t>T084</t>
  </si>
  <si>
    <t>T085</t>
  </si>
  <si>
    <t>T088</t>
  </si>
  <si>
    <t>плита нагрев.тракторная</t>
  </si>
  <si>
    <t>T089</t>
  </si>
  <si>
    <t>T091</t>
  </si>
  <si>
    <t>T094</t>
  </si>
  <si>
    <t>подушка</t>
  </si>
  <si>
    <t>T095</t>
  </si>
  <si>
    <t>9,5мм</t>
  </si>
  <si>
    <t>Заказ
количество</t>
  </si>
  <si>
    <t>Сумма</t>
  </si>
  <si>
    <t>Итого 
руб.:</t>
  </si>
  <si>
    <r>
      <t>"Представительство ТЕХНОЛОГИЙ"   Прайс-лист "Xtra Seal"</t>
    </r>
    <r>
      <rPr>
        <b/>
        <sz val="14"/>
        <rFont val="Calibri"/>
        <family val="2"/>
      </rPr>
      <t xml:space="preserve">™
</t>
    </r>
    <r>
      <rPr>
        <sz val="14"/>
        <rFont val="Calibri"/>
        <family val="2"/>
      </rPr>
      <t xml:space="preserve">Ставропольский край, пос. Иноземцево, ул. Гагарина 171 "А"
+7(928)36-37-091 ; +7 (87932) 5-40-44 сайт : </t>
    </r>
    <r>
      <rPr>
        <b/>
        <sz val="14"/>
        <color indexed="30"/>
        <rFont val="Calibri"/>
        <family val="2"/>
      </rPr>
      <t>Автосервискавказ.рф</t>
    </r>
    <r>
      <rPr>
        <sz val="14"/>
        <color indexed="30"/>
        <rFont val="Calibri"/>
        <family val="2"/>
      </rPr>
      <t xml:space="preserve"> </t>
    </r>
    <r>
      <rPr>
        <sz val="14"/>
        <rFont val="Calibri"/>
        <family val="2"/>
      </rPr>
      <t xml:space="preserve">E-mail: </t>
    </r>
    <r>
      <rPr>
        <b/>
        <sz val="14"/>
        <color indexed="30"/>
        <rFont val="Calibri"/>
        <family val="2"/>
      </rPr>
      <t>tech@kmv.ru</t>
    </r>
    <r>
      <rPr>
        <sz val="14"/>
        <rFont val="Calibri"/>
        <family val="2"/>
      </rPr>
      <t xml:space="preserve"> 
*</t>
    </r>
    <r>
      <rPr>
        <sz val="11"/>
        <rFont val="Calibri"/>
        <family val="2"/>
      </rPr>
      <t>Данный прайс лист является ознакомительным документом и не являеется офертой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</si>
</sst>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9"/>
      <name val="Arial"/>
      <family val="2"/>
    </font>
    <font>
      <b/>
      <i/>
      <sz val="14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30"/>
      <name val="Calibri"/>
      <family val="2"/>
    </font>
    <font>
      <sz val="14"/>
      <color indexed="30"/>
      <name val="Calibri"/>
      <family val="2"/>
    </font>
    <font>
      <b/>
      <sz val="18"/>
      <name val="Times New Roman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/>
      <right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 style="thin">
        <color indexed="12"/>
      </left>
      <right style="medium"/>
      <top style="medium"/>
      <bottom style="thin">
        <color indexed="12"/>
      </bottom>
    </border>
    <border>
      <left style="thin">
        <color indexed="12"/>
      </left>
      <right style="medium"/>
      <top style="thin">
        <color indexed="12"/>
      </top>
      <bottom style="thin">
        <color indexed="12"/>
      </bottom>
    </border>
    <border>
      <left style="thin">
        <color indexed="12"/>
      </left>
      <right style="medium"/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 style="thin">
        <color indexed="12"/>
      </left>
      <right style="medium"/>
      <top style="thin">
        <color indexed="12"/>
      </top>
      <bottom style="medium"/>
    </border>
    <border>
      <left style="medium"/>
      <right style="thin">
        <color indexed="12"/>
      </right>
      <top style="medium"/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5" borderId="14" xfId="0" applyNumberFormat="1" applyFill="1" applyBorder="1" applyAlignment="1">
      <alignment/>
    </xf>
    <xf numFmtId="4" fontId="0" fillId="35" borderId="15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2" fontId="3" fillId="36" borderId="17" xfId="0" applyNumberFormat="1" applyFont="1" applyFill="1" applyBorder="1" applyAlignment="1">
      <alignment horizontal="center"/>
    </xf>
    <xf numFmtId="2" fontId="3" fillId="36" borderId="18" xfId="0" applyNumberFormat="1" applyFont="1" applyFill="1" applyBorder="1" applyAlignment="1">
      <alignment horizontal="center"/>
    </xf>
    <xf numFmtId="2" fontId="3" fillId="36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3" fillId="36" borderId="21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2" fontId="3" fillId="37" borderId="18" xfId="0" applyNumberFormat="1" applyFont="1" applyFill="1" applyBorder="1" applyAlignment="1">
      <alignment horizontal="center"/>
    </xf>
    <xf numFmtId="49" fontId="2" fillId="38" borderId="22" xfId="0" applyNumberFormat="1" applyFont="1" applyFill="1" applyBorder="1" applyAlignment="1">
      <alignment horizontal="center"/>
    </xf>
    <xf numFmtId="49" fontId="2" fillId="38" borderId="23" xfId="0" applyNumberFormat="1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49" fontId="2" fillId="38" borderId="2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39" borderId="23" xfId="0" applyNumberFormat="1" applyFont="1" applyFill="1" applyBorder="1" applyAlignment="1">
      <alignment horizontal="center"/>
    </xf>
    <xf numFmtId="49" fontId="2" fillId="39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left" indent="1"/>
    </xf>
    <xf numFmtId="0" fontId="2" fillId="0" borderId="27" xfId="0" applyFont="1" applyFill="1" applyBorder="1" applyAlignment="1">
      <alignment horizontal="left" indent="1"/>
    </xf>
    <xf numFmtId="0" fontId="2" fillId="0" borderId="28" xfId="0" applyFont="1" applyFill="1" applyBorder="1" applyAlignment="1">
      <alignment horizontal="left" indent="1"/>
    </xf>
    <xf numFmtId="0" fontId="2" fillId="34" borderId="28" xfId="0" applyFont="1" applyFill="1" applyBorder="1" applyAlignment="1">
      <alignment horizontal="left" indent="1"/>
    </xf>
    <xf numFmtId="0" fontId="0" fillId="0" borderId="0" xfId="0" applyAlignment="1">
      <alignment horizontal="left" vertical="center" indent="1"/>
    </xf>
    <xf numFmtId="49" fontId="5" fillId="33" borderId="29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2" fillId="40" borderId="32" xfId="0" applyNumberFormat="1" applyFont="1" applyFill="1" applyBorder="1" applyAlignment="1">
      <alignment horizontal="center" vertical="center"/>
    </xf>
    <xf numFmtId="49" fontId="12" fillId="40" borderId="33" xfId="0" applyNumberFormat="1" applyFont="1" applyFill="1" applyBorder="1" applyAlignment="1">
      <alignment horizontal="center" vertical="center"/>
    </xf>
    <xf numFmtId="49" fontId="12" fillId="40" borderId="34" xfId="0" applyNumberFormat="1" applyFont="1" applyFill="1" applyBorder="1" applyAlignment="1">
      <alignment horizontal="center" vertical="center"/>
    </xf>
    <xf numFmtId="49" fontId="12" fillId="40" borderId="35" xfId="0" applyNumberFormat="1" applyFont="1" applyFill="1" applyBorder="1" applyAlignment="1">
      <alignment horizontal="center" vertical="center"/>
    </xf>
    <xf numFmtId="49" fontId="12" fillId="40" borderId="0" xfId="0" applyNumberFormat="1" applyFont="1" applyFill="1" applyBorder="1" applyAlignment="1">
      <alignment horizontal="center" vertical="center"/>
    </xf>
    <xf numFmtId="49" fontId="12" fillId="40" borderId="36" xfId="0" applyNumberFormat="1" applyFont="1" applyFill="1" applyBorder="1" applyAlignment="1">
      <alignment horizontal="center" vertical="center"/>
    </xf>
    <xf numFmtId="0" fontId="4" fillId="0" borderId="32" xfId="0" applyNumberFormat="1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0</xdr:row>
      <xdr:rowOff>28575</xdr:rowOff>
    </xdr:from>
    <xdr:to>
      <xdr:col>10</xdr:col>
      <xdr:colOff>542925</xdr:colOff>
      <xdr:row>0</xdr:row>
      <xdr:rowOff>1143000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28575"/>
          <a:ext cx="269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L1" sqref="L1"/>
    </sheetView>
  </sheetViews>
  <sheetFormatPr defaultColWidth="9.140625" defaultRowHeight="15"/>
  <cols>
    <col min="1" max="1" width="1.7109375" style="0" customWidth="1"/>
    <col min="2" max="2" width="31.421875" style="1" customWidth="1"/>
    <col min="3" max="3" width="48.00390625" style="36" customWidth="1"/>
    <col min="4" max="4" width="19.8515625" style="1" customWidth="1"/>
    <col min="5" max="5" width="11.421875" style="1" customWidth="1"/>
    <col min="6" max="6" width="18.421875" style="1" customWidth="1"/>
    <col min="7" max="7" width="1.28515625" style="0" customWidth="1"/>
    <col min="8" max="8" width="13.421875" style="0" customWidth="1"/>
    <col min="10" max="10" width="15.421875" style="0" bestFit="1" customWidth="1"/>
    <col min="11" max="11" width="10.00390625" style="0" bestFit="1" customWidth="1"/>
  </cols>
  <sheetData>
    <row r="1" spans="1:11" ht="96.75" customHeight="1" thickBot="1">
      <c r="A1" s="2"/>
      <c r="B1" s="48" t="s">
        <v>404</v>
      </c>
      <c r="C1" s="49"/>
      <c r="D1" s="49"/>
      <c r="E1" s="49"/>
      <c r="F1" s="49"/>
      <c r="G1" s="49"/>
      <c r="H1" s="49"/>
      <c r="I1" s="49"/>
      <c r="J1" s="49"/>
      <c r="K1" s="50"/>
    </row>
    <row r="2" spans="1:11" ht="29.25" customHeight="1" thickBot="1">
      <c r="A2" s="3"/>
      <c r="B2" s="37" t="s">
        <v>0</v>
      </c>
      <c r="C2" s="38" t="s">
        <v>1</v>
      </c>
      <c r="D2" s="39" t="s">
        <v>35</v>
      </c>
      <c r="E2" s="40" t="s">
        <v>36</v>
      </c>
      <c r="F2" s="40" t="s">
        <v>37</v>
      </c>
      <c r="H2" s="41" t="s">
        <v>401</v>
      </c>
      <c r="I2" s="9" t="s">
        <v>402</v>
      </c>
      <c r="J2" s="8" t="s">
        <v>403</v>
      </c>
      <c r="K2" s="10">
        <f>SUM(I3:I203)</f>
        <v>0</v>
      </c>
    </row>
    <row r="3" spans="2:9" ht="15" customHeight="1">
      <c r="B3" s="24" t="s">
        <v>38</v>
      </c>
      <c r="C3" s="31" t="s">
        <v>39</v>
      </c>
      <c r="D3" s="15" t="s">
        <v>40</v>
      </c>
      <c r="E3" s="15" t="s">
        <v>2</v>
      </c>
      <c r="F3" s="16">
        <v>224</v>
      </c>
      <c r="H3" s="12"/>
      <c r="I3" s="11">
        <f>H3*F3</f>
        <v>0</v>
      </c>
    </row>
    <row r="4" spans="2:9" ht="15" customHeight="1">
      <c r="B4" s="25" t="s">
        <v>41</v>
      </c>
      <c r="C4" s="32" t="s">
        <v>39</v>
      </c>
      <c r="D4" s="4" t="s">
        <v>42</v>
      </c>
      <c r="E4" s="4" t="s">
        <v>7</v>
      </c>
      <c r="F4" s="17">
        <v>168</v>
      </c>
      <c r="H4" s="13"/>
      <c r="I4" s="11">
        <f aca="true" t="shared" si="0" ref="I4:I67">H4*F4</f>
        <v>0</v>
      </c>
    </row>
    <row r="5" spans="2:9" ht="15" customHeight="1">
      <c r="B5" s="25" t="s">
        <v>43</v>
      </c>
      <c r="C5" s="32" t="s">
        <v>39</v>
      </c>
      <c r="D5" s="4" t="s">
        <v>44</v>
      </c>
      <c r="E5" s="4" t="s">
        <v>3</v>
      </c>
      <c r="F5" s="17">
        <v>189</v>
      </c>
      <c r="H5" s="13"/>
      <c r="I5" s="11">
        <f t="shared" si="0"/>
        <v>0</v>
      </c>
    </row>
    <row r="6" spans="2:9" ht="15" customHeight="1">
      <c r="B6" s="25" t="s">
        <v>45</v>
      </c>
      <c r="C6" s="32" t="s">
        <v>39</v>
      </c>
      <c r="D6" s="4" t="s">
        <v>46</v>
      </c>
      <c r="E6" s="4" t="s">
        <v>9</v>
      </c>
      <c r="F6" s="17">
        <v>259</v>
      </c>
      <c r="H6" s="13"/>
      <c r="I6" s="11">
        <f t="shared" si="0"/>
        <v>0</v>
      </c>
    </row>
    <row r="7" spans="2:9" ht="15" customHeight="1">
      <c r="B7" s="25" t="s">
        <v>47</v>
      </c>
      <c r="C7" s="32" t="s">
        <v>39</v>
      </c>
      <c r="D7" s="4" t="s">
        <v>48</v>
      </c>
      <c r="E7" s="4" t="s">
        <v>3</v>
      </c>
      <c r="F7" s="23">
        <v>175</v>
      </c>
      <c r="H7" s="13"/>
      <c r="I7" s="11">
        <f t="shared" si="0"/>
        <v>0</v>
      </c>
    </row>
    <row r="8" spans="2:9" ht="15" customHeight="1">
      <c r="B8" s="25" t="s">
        <v>49</v>
      </c>
      <c r="C8" s="32" t="s">
        <v>39</v>
      </c>
      <c r="D8" s="4" t="s">
        <v>50</v>
      </c>
      <c r="E8" s="4" t="s">
        <v>9</v>
      </c>
      <c r="F8" s="23">
        <v>182</v>
      </c>
      <c r="H8" s="13"/>
      <c r="I8" s="11">
        <f t="shared" si="0"/>
        <v>0</v>
      </c>
    </row>
    <row r="9" spans="2:9" ht="15" customHeight="1">
      <c r="B9" s="25" t="s">
        <v>51</v>
      </c>
      <c r="C9" s="32" t="s">
        <v>39</v>
      </c>
      <c r="D9" s="4" t="s">
        <v>52</v>
      </c>
      <c r="E9" s="4" t="s">
        <v>9</v>
      </c>
      <c r="F9" s="23">
        <v>217</v>
      </c>
      <c r="H9" s="13"/>
      <c r="I9" s="11">
        <f t="shared" si="0"/>
        <v>0</v>
      </c>
    </row>
    <row r="10" spans="2:9" ht="15" customHeight="1">
      <c r="B10" s="25" t="s">
        <v>53</v>
      </c>
      <c r="C10" s="32" t="s">
        <v>39</v>
      </c>
      <c r="D10" s="4" t="s">
        <v>54</v>
      </c>
      <c r="E10" s="4" t="s">
        <v>5</v>
      </c>
      <c r="F10" s="17">
        <v>350</v>
      </c>
      <c r="H10" s="13"/>
      <c r="I10" s="11">
        <f t="shared" si="0"/>
        <v>0</v>
      </c>
    </row>
    <row r="11" spans="2:9" ht="15" customHeight="1">
      <c r="B11" s="25" t="s">
        <v>55</v>
      </c>
      <c r="C11" s="32" t="s">
        <v>39</v>
      </c>
      <c r="D11" s="4" t="s">
        <v>56</v>
      </c>
      <c r="E11" s="4" t="s">
        <v>5</v>
      </c>
      <c r="F11" s="17">
        <v>455</v>
      </c>
      <c r="H11" s="13"/>
      <c r="I11" s="11">
        <f t="shared" si="0"/>
        <v>0</v>
      </c>
    </row>
    <row r="12" spans="2:9" ht="15" customHeight="1">
      <c r="B12" s="25" t="s">
        <v>57</v>
      </c>
      <c r="C12" s="32" t="s">
        <v>58</v>
      </c>
      <c r="D12" s="4" t="s">
        <v>59</v>
      </c>
      <c r="E12" s="4" t="s">
        <v>60</v>
      </c>
      <c r="F12" s="17">
        <v>280</v>
      </c>
      <c r="H12" s="13"/>
      <c r="I12" s="11">
        <f t="shared" si="0"/>
        <v>0</v>
      </c>
    </row>
    <row r="13" spans="2:9" ht="15" customHeight="1">
      <c r="B13" s="25" t="s">
        <v>61</v>
      </c>
      <c r="C13" s="32" t="s">
        <v>58</v>
      </c>
      <c r="D13" s="4" t="s">
        <v>62</v>
      </c>
      <c r="E13" s="4" t="s">
        <v>63</v>
      </c>
      <c r="F13" s="17">
        <v>630</v>
      </c>
      <c r="H13" s="13"/>
      <c r="I13" s="11">
        <f t="shared" si="0"/>
        <v>0</v>
      </c>
    </row>
    <row r="14" spans="2:9" ht="15" customHeight="1">
      <c r="B14" s="25" t="s">
        <v>64</v>
      </c>
      <c r="C14" s="32" t="s">
        <v>58</v>
      </c>
      <c r="D14" s="4" t="s">
        <v>65</v>
      </c>
      <c r="E14" s="4" t="s">
        <v>2</v>
      </c>
      <c r="F14" s="17">
        <v>490</v>
      </c>
      <c r="H14" s="13"/>
      <c r="I14" s="11">
        <f t="shared" si="0"/>
        <v>0</v>
      </c>
    </row>
    <row r="15" spans="2:9" ht="15" customHeight="1">
      <c r="B15" s="25" t="s">
        <v>66</v>
      </c>
      <c r="C15" s="32" t="s">
        <v>58</v>
      </c>
      <c r="D15" s="4" t="s">
        <v>67</v>
      </c>
      <c r="E15" s="4" t="s">
        <v>2</v>
      </c>
      <c r="F15" s="17">
        <v>700</v>
      </c>
      <c r="H15" s="13"/>
      <c r="I15" s="11">
        <f t="shared" si="0"/>
        <v>0</v>
      </c>
    </row>
    <row r="16" spans="2:9" ht="15" customHeight="1">
      <c r="B16" s="25" t="s">
        <v>68</v>
      </c>
      <c r="C16" s="32" t="s">
        <v>58</v>
      </c>
      <c r="D16" s="4" t="s">
        <v>44</v>
      </c>
      <c r="E16" s="4" t="s">
        <v>2</v>
      </c>
      <c r="F16" s="17">
        <v>840</v>
      </c>
      <c r="H16" s="13"/>
      <c r="I16" s="11">
        <f t="shared" si="0"/>
        <v>0</v>
      </c>
    </row>
    <row r="17" spans="2:9" ht="15" customHeight="1">
      <c r="B17" s="25" t="s">
        <v>69</v>
      </c>
      <c r="C17" s="32" t="s">
        <v>58</v>
      </c>
      <c r="D17" s="4" t="s">
        <v>70</v>
      </c>
      <c r="E17" s="4" t="s">
        <v>26</v>
      </c>
      <c r="F17" s="17">
        <v>665</v>
      </c>
      <c r="H17" s="13"/>
      <c r="I17" s="11">
        <f t="shared" si="0"/>
        <v>0</v>
      </c>
    </row>
    <row r="18" spans="2:9" ht="15" customHeight="1">
      <c r="B18" s="25" t="s">
        <v>71</v>
      </c>
      <c r="C18" s="32" t="s">
        <v>58</v>
      </c>
      <c r="D18" s="4" t="s">
        <v>72</v>
      </c>
      <c r="E18" s="4" t="s">
        <v>26</v>
      </c>
      <c r="F18" s="17">
        <v>805</v>
      </c>
      <c r="H18" s="13"/>
      <c r="I18" s="11">
        <f t="shared" si="0"/>
        <v>0</v>
      </c>
    </row>
    <row r="19" spans="2:9" ht="15" customHeight="1">
      <c r="B19" s="25" t="s">
        <v>73</v>
      </c>
      <c r="C19" s="32" t="s">
        <v>58</v>
      </c>
      <c r="D19" s="4" t="s">
        <v>74</v>
      </c>
      <c r="E19" s="4" t="s">
        <v>26</v>
      </c>
      <c r="F19" s="17">
        <v>315</v>
      </c>
      <c r="H19" s="13"/>
      <c r="I19" s="11">
        <f t="shared" si="0"/>
        <v>0</v>
      </c>
    </row>
    <row r="20" spans="2:9" ht="15" customHeight="1">
      <c r="B20" s="25" t="s">
        <v>75</v>
      </c>
      <c r="C20" s="32" t="s">
        <v>58</v>
      </c>
      <c r="D20" s="4" t="s">
        <v>76</v>
      </c>
      <c r="E20" s="4" t="s">
        <v>26</v>
      </c>
      <c r="F20" s="17">
        <v>385</v>
      </c>
      <c r="H20" s="13"/>
      <c r="I20" s="11">
        <f t="shared" si="0"/>
        <v>0</v>
      </c>
    </row>
    <row r="21" spans="2:9" ht="15" customHeight="1">
      <c r="B21" s="25" t="s">
        <v>77</v>
      </c>
      <c r="C21" s="32" t="s">
        <v>58</v>
      </c>
      <c r="D21" s="4" t="s">
        <v>78</v>
      </c>
      <c r="E21" s="4" t="s">
        <v>9</v>
      </c>
      <c r="F21" s="17">
        <v>280</v>
      </c>
      <c r="H21" s="13"/>
      <c r="I21" s="11">
        <f t="shared" si="0"/>
        <v>0</v>
      </c>
    </row>
    <row r="22" spans="2:9" ht="15" customHeight="1">
      <c r="B22" s="25" t="s">
        <v>79</v>
      </c>
      <c r="C22" s="32" t="s">
        <v>58</v>
      </c>
      <c r="D22" s="4" t="s">
        <v>80</v>
      </c>
      <c r="E22" s="4" t="s">
        <v>9</v>
      </c>
      <c r="F22" s="17">
        <v>385</v>
      </c>
      <c r="H22" s="13"/>
      <c r="I22" s="11">
        <f t="shared" si="0"/>
        <v>0</v>
      </c>
    </row>
    <row r="23" spans="2:9" ht="15" customHeight="1">
      <c r="B23" s="25" t="s">
        <v>81</v>
      </c>
      <c r="C23" s="32" t="s">
        <v>58</v>
      </c>
      <c r="D23" s="4" t="s">
        <v>40</v>
      </c>
      <c r="E23" s="4" t="s">
        <v>25</v>
      </c>
      <c r="F23" s="17">
        <v>91</v>
      </c>
      <c r="H23" s="13"/>
      <c r="I23" s="11">
        <f t="shared" si="0"/>
        <v>0</v>
      </c>
    </row>
    <row r="24" spans="2:9" ht="15" customHeight="1">
      <c r="B24" s="25" t="s">
        <v>82</v>
      </c>
      <c r="C24" s="32" t="s">
        <v>58</v>
      </c>
      <c r="D24" s="4" t="s">
        <v>83</v>
      </c>
      <c r="E24" s="4" t="s">
        <v>9</v>
      </c>
      <c r="F24" s="17">
        <v>175</v>
      </c>
      <c r="H24" s="13"/>
      <c r="I24" s="11">
        <f t="shared" si="0"/>
        <v>0</v>
      </c>
    </row>
    <row r="25" spans="2:9" ht="15" customHeight="1">
      <c r="B25" s="25" t="s">
        <v>84</v>
      </c>
      <c r="C25" s="32" t="s">
        <v>85</v>
      </c>
      <c r="D25" s="4" t="s">
        <v>86</v>
      </c>
      <c r="E25" s="4" t="s">
        <v>26</v>
      </c>
      <c r="F25" s="17">
        <v>525</v>
      </c>
      <c r="H25" s="13"/>
      <c r="I25" s="11">
        <f t="shared" si="0"/>
        <v>0</v>
      </c>
    </row>
    <row r="26" spans="2:9" ht="15" customHeight="1">
      <c r="B26" s="25" t="s">
        <v>87</v>
      </c>
      <c r="C26" s="32" t="s">
        <v>85</v>
      </c>
      <c r="D26" s="4" t="s">
        <v>88</v>
      </c>
      <c r="E26" s="4" t="s">
        <v>26</v>
      </c>
      <c r="F26" s="17">
        <v>630</v>
      </c>
      <c r="H26" s="13"/>
      <c r="I26" s="11">
        <f t="shared" si="0"/>
        <v>0</v>
      </c>
    </row>
    <row r="27" spans="2:9" ht="15" customHeight="1">
      <c r="B27" s="25" t="s">
        <v>89</v>
      </c>
      <c r="C27" s="32" t="s">
        <v>85</v>
      </c>
      <c r="D27" s="4" t="s">
        <v>90</v>
      </c>
      <c r="E27" s="4" t="s">
        <v>26</v>
      </c>
      <c r="F27" s="17">
        <v>875</v>
      </c>
      <c r="H27" s="13"/>
      <c r="I27" s="11">
        <f t="shared" si="0"/>
        <v>0</v>
      </c>
    </row>
    <row r="28" spans="2:9" ht="15" customHeight="1">
      <c r="B28" s="25" t="s">
        <v>91</v>
      </c>
      <c r="C28" s="32" t="s">
        <v>85</v>
      </c>
      <c r="D28" s="4" t="s">
        <v>92</v>
      </c>
      <c r="E28" s="4" t="s">
        <v>26</v>
      </c>
      <c r="F28" s="17">
        <v>1155</v>
      </c>
      <c r="H28" s="13"/>
      <c r="I28" s="11">
        <f t="shared" si="0"/>
        <v>0</v>
      </c>
    </row>
    <row r="29" spans="2:9" ht="15" customHeight="1">
      <c r="B29" s="25" t="s">
        <v>95</v>
      </c>
      <c r="C29" s="32" t="s">
        <v>93</v>
      </c>
      <c r="D29" s="4" t="s">
        <v>94</v>
      </c>
      <c r="E29" s="4" t="s">
        <v>5</v>
      </c>
      <c r="F29" s="17">
        <v>245</v>
      </c>
      <c r="H29" s="13"/>
      <c r="I29" s="11">
        <f t="shared" si="0"/>
        <v>0</v>
      </c>
    </row>
    <row r="30" spans="2:9" ht="15" customHeight="1">
      <c r="B30" s="25" t="s">
        <v>96</v>
      </c>
      <c r="C30" s="32" t="s">
        <v>93</v>
      </c>
      <c r="D30" s="4" t="s">
        <v>97</v>
      </c>
      <c r="E30" s="4" t="s">
        <v>5</v>
      </c>
      <c r="F30" s="17">
        <v>280</v>
      </c>
      <c r="H30" s="13"/>
      <c r="I30" s="11">
        <f t="shared" si="0"/>
        <v>0</v>
      </c>
    </row>
    <row r="31" spans="2:9" ht="15" customHeight="1">
      <c r="B31" s="25" t="s">
        <v>98</v>
      </c>
      <c r="C31" s="32" t="s">
        <v>93</v>
      </c>
      <c r="D31" s="4" t="s">
        <v>99</v>
      </c>
      <c r="E31" s="4" t="s">
        <v>5</v>
      </c>
      <c r="F31" s="17">
        <v>385</v>
      </c>
      <c r="H31" s="13"/>
      <c r="I31" s="11">
        <f t="shared" si="0"/>
        <v>0</v>
      </c>
    </row>
    <row r="32" spans="2:9" ht="15" customHeight="1">
      <c r="B32" s="25" t="s">
        <v>100</v>
      </c>
      <c r="C32" s="32" t="s">
        <v>101</v>
      </c>
      <c r="D32" s="4" t="s">
        <v>40</v>
      </c>
      <c r="E32" s="4" t="s">
        <v>2</v>
      </c>
      <c r="F32" s="17">
        <v>420</v>
      </c>
      <c r="H32" s="13"/>
      <c r="I32" s="11">
        <f t="shared" si="0"/>
        <v>0</v>
      </c>
    </row>
    <row r="33" spans="2:9" ht="15" customHeight="1">
      <c r="B33" s="25" t="s">
        <v>102</v>
      </c>
      <c r="C33" s="32" t="s">
        <v>101</v>
      </c>
      <c r="D33" s="4" t="s">
        <v>103</v>
      </c>
      <c r="E33" s="4" t="s">
        <v>26</v>
      </c>
      <c r="F33" s="17">
        <v>280</v>
      </c>
      <c r="H33" s="13"/>
      <c r="I33" s="11">
        <f t="shared" si="0"/>
        <v>0</v>
      </c>
    </row>
    <row r="34" spans="2:9" ht="15" customHeight="1">
      <c r="B34" s="25" t="s">
        <v>104</v>
      </c>
      <c r="C34" s="32" t="s">
        <v>101</v>
      </c>
      <c r="D34" s="4" t="s">
        <v>4</v>
      </c>
      <c r="E34" s="4" t="s">
        <v>7</v>
      </c>
      <c r="F34" s="17">
        <v>294</v>
      </c>
      <c r="H34" s="13"/>
      <c r="I34" s="11">
        <f t="shared" si="0"/>
        <v>0</v>
      </c>
    </row>
    <row r="35" spans="2:9" ht="15" customHeight="1">
      <c r="B35" s="25" t="s">
        <v>105</v>
      </c>
      <c r="C35" s="32" t="s">
        <v>101</v>
      </c>
      <c r="D35" s="4" t="s">
        <v>106</v>
      </c>
      <c r="E35" s="4" t="s">
        <v>3</v>
      </c>
      <c r="F35" s="17">
        <v>308</v>
      </c>
      <c r="H35" s="13"/>
      <c r="I35" s="11">
        <f t="shared" si="0"/>
        <v>0</v>
      </c>
    </row>
    <row r="36" spans="2:9" ht="15" customHeight="1">
      <c r="B36" s="25" t="s">
        <v>107</v>
      </c>
      <c r="C36" s="32" t="s">
        <v>101</v>
      </c>
      <c r="D36" s="4" t="s">
        <v>108</v>
      </c>
      <c r="E36" s="4" t="s">
        <v>26</v>
      </c>
      <c r="F36" s="17">
        <v>385</v>
      </c>
      <c r="H36" s="13"/>
      <c r="I36" s="11">
        <f t="shared" si="0"/>
        <v>0</v>
      </c>
    </row>
    <row r="37" spans="2:9" ht="15" customHeight="1">
      <c r="B37" s="25" t="s">
        <v>109</v>
      </c>
      <c r="C37" s="32" t="s">
        <v>101</v>
      </c>
      <c r="D37" s="4" t="s">
        <v>110</v>
      </c>
      <c r="E37" s="4" t="s">
        <v>26</v>
      </c>
      <c r="F37" s="17">
        <v>455</v>
      </c>
      <c r="H37" s="13"/>
      <c r="I37" s="11">
        <f t="shared" si="0"/>
        <v>0</v>
      </c>
    </row>
    <row r="38" spans="2:9" ht="15" customHeight="1">
      <c r="B38" s="25" t="s">
        <v>111</v>
      </c>
      <c r="C38" s="32" t="s">
        <v>101</v>
      </c>
      <c r="D38" s="4" t="s">
        <v>83</v>
      </c>
      <c r="E38" s="4" t="s">
        <v>3</v>
      </c>
      <c r="F38" s="17">
        <v>560</v>
      </c>
      <c r="H38" s="13"/>
      <c r="I38" s="11">
        <f t="shared" si="0"/>
        <v>0</v>
      </c>
    </row>
    <row r="39" spans="2:9" ht="15" customHeight="1">
      <c r="B39" s="25" t="s">
        <v>112</v>
      </c>
      <c r="C39" s="32" t="s">
        <v>101</v>
      </c>
      <c r="D39" s="4" t="s">
        <v>113</v>
      </c>
      <c r="E39" s="4" t="s">
        <v>9</v>
      </c>
      <c r="F39" s="17">
        <v>700</v>
      </c>
      <c r="H39" s="13"/>
      <c r="I39" s="11">
        <f t="shared" si="0"/>
        <v>0</v>
      </c>
    </row>
    <row r="40" spans="2:9" ht="15" customHeight="1">
      <c r="B40" s="25" t="s">
        <v>114</v>
      </c>
      <c r="C40" s="32" t="s">
        <v>93</v>
      </c>
      <c r="D40" s="4" t="s">
        <v>4</v>
      </c>
      <c r="E40" s="4" t="s">
        <v>26</v>
      </c>
      <c r="F40" s="17">
        <v>700</v>
      </c>
      <c r="H40" s="13"/>
      <c r="I40" s="11">
        <f t="shared" si="0"/>
        <v>0</v>
      </c>
    </row>
    <row r="41" spans="2:9" ht="15" customHeight="1">
      <c r="B41" s="25" t="s">
        <v>115</v>
      </c>
      <c r="C41" s="32" t="s">
        <v>93</v>
      </c>
      <c r="D41" s="4" t="s">
        <v>116</v>
      </c>
      <c r="E41" s="4" t="s">
        <v>7</v>
      </c>
      <c r="F41" s="17">
        <v>735</v>
      </c>
      <c r="H41" s="13"/>
      <c r="I41" s="11">
        <f t="shared" si="0"/>
        <v>0</v>
      </c>
    </row>
    <row r="42" spans="2:9" ht="15" customHeight="1">
      <c r="B42" s="25" t="s">
        <v>117</v>
      </c>
      <c r="C42" s="32" t="s">
        <v>93</v>
      </c>
      <c r="D42" s="4" t="s">
        <v>70</v>
      </c>
      <c r="E42" s="4" t="s">
        <v>3</v>
      </c>
      <c r="F42" s="17">
        <v>700</v>
      </c>
      <c r="H42" s="13"/>
      <c r="I42" s="11">
        <f t="shared" si="0"/>
        <v>0</v>
      </c>
    </row>
    <row r="43" spans="2:9" ht="15" customHeight="1">
      <c r="B43" s="25" t="s">
        <v>118</v>
      </c>
      <c r="C43" s="33" t="s">
        <v>119</v>
      </c>
      <c r="D43" s="4" t="s">
        <v>94</v>
      </c>
      <c r="E43" s="4" t="s">
        <v>9</v>
      </c>
      <c r="F43" s="17">
        <v>980</v>
      </c>
      <c r="H43" s="13"/>
      <c r="I43" s="11">
        <f t="shared" si="0"/>
        <v>0</v>
      </c>
    </row>
    <row r="44" spans="2:9" ht="15" customHeight="1">
      <c r="B44" s="25" t="s">
        <v>120</v>
      </c>
      <c r="C44" s="33" t="s">
        <v>119</v>
      </c>
      <c r="D44" s="4" t="s">
        <v>121</v>
      </c>
      <c r="E44" s="4" t="s">
        <v>9</v>
      </c>
      <c r="F44" s="17">
        <v>980</v>
      </c>
      <c r="H44" s="13"/>
      <c r="I44" s="11">
        <f t="shared" si="0"/>
        <v>0</v>
      </c>
    </row>
    <row r="45" spans="2:9" ht="15" customHeight="1">
      <c r="B45" s="25" t="s">
        <v>122</v>
      </c>
      <c r="C45" s="33" t="s">
        <v>119</v>
      </c>
      <c r="D45" s="4" t="s">
        <v>97</v>
      </c>
      <c r="E45" s="4" t="s">
        <v>5</v>
      </c>
      <c r="F45" s="17">
        <v>805</v>
      </c>
      <c r="H45" s="13"/>
      <c r="I45" s="11">
        <f t="shared" si="0"/>
        <v>0</v>
      </c>
    </row>
    <row r="46" spans="2:9" ht="15" customHeight="1">
      <c r="B46" s="25" t="s">
        <v>123</v>
      </c>
      <c r="C46" s="33" t="s">
        <v>119</v>
      </c>
      <c r="D46" s="4" t="s">
        <v>124</v>
      </c>
      <c r="E46" s="4" t="s">
        <v>5</v>
      </c>
      <c r="F46" s="17">
        <v>1050</v>
      </c>
      <c r="H46" s="13"/>
      <c r="I46" s="11">
        <f t="shared" si="0"/>
        <v>0</v>
      </c>
    </row>
    <row r="47" spans="2:9" ht="15" customHeight="1">
      <c r="B47" s="25" t="s">
        <v>125</v>
      </c>
      <c r="C47" s="33" t="s">
        <v>119</v>
      </c>
      <c r="D47" s="4" t="s">
        <v>126</v>
      </c>
      <c r="E47" s="4" t="s">
        <v>5</v>
      </c>
      <c r="F47" s="17">
        <v>1120</v>
      </c>
      <c r="H47" s="13"/>
      <c r="I47" s="11">
        <f t="shared" si="0"/>
        <v>0</v>
      </c>
    </row>
    <row r="48" spans="2:9" ht="15" customHeight="1">
      <c r="B48" s="25" t="s">
        <v>127</v>
      </c>
      <c r="C48" s="33" t="s">
        <v>119</v>
      </c>
      <c r="D48" s="4" t="s">
        <v>128</v>
      </c>
      <c r="E48" s="4" t="s">
        <v>5</v>
      </c>
      <c r="F48" s="17">
        <v>1470</v>
      </c>
      <c r="H48" s="13"/>
      <c r="I48" s="11">
        <f t="shared" si="0"/>
        <v>0</v>
      </c>
    </row>
    <row r="49" spans="2:9" ht="15" customHeight="1">
      <c r="B49" s="25" t="s">
        <v>129</v>
      </c>
      <c r="C49" s="33" t="s">
        <v>130</v>
      </c>
      <c r="D49" s="4" t="s">
        <v>131</v>
      </c>
      <c r="E49" s="4" t="s">
        <v>6</v>
      </c>
      <c r="F49" s="17">
        <v>245</v>
      </c>
      <c r="H49" s="13"/>
      <c r="I49" s="11">
        <f t="shared" si="0"/>
        <v>0</v>
      </c>
    </row>
    <row r="50" spans="2:9" ht="15" customHeight="1">
      <c r="B50" s="25" t="s">
        <v>132</v>
      </c>
      <c r="C50" s="33" t="s">
        <v>130</v>
      </c>
      <c r="D50" s="4" t="s">
        <v>133</v>
      </c>
      <c r="E50" s="4" t="s">
        <v>6</v>
      </c>
      <c r="F50" s="17">
        <v>245</v>
      </c>
      <c r="H50" s="13"/>
      <c r="I50" s="11">
        <f t="shared" si="0"/>
        <v>0</v>
      </c>
    </row>
    <row r="51" spans="2:9" ht="15" customHeight="1">
      <c r="B51" s="25" t="s">
        <v>134</v>
      </c>
      <c r="C51" s="33" t="s">
        <v>130</v>
      </c>
      <c r="D51" s="4" t="s">
        <v>15</v>
      </c>
      <c r="E51" s="4" t="s">
        <v>6</v>
      </c>
      <c r="F51" s="17">
        <v>182</v>
      </c>
      <c r="H51" s="13"/>
      <c r="I51" s="11">
        <f t="shared" si="0"/>
        <v>0</v>
      </c>
    </row>
    <row r="52" spans="2:9" ht="15" customHeight="1">
      <c r="B52" s="25" t="s">
        <v>135</v>
      </c>
      <c r="C52" s="33" t="s">
        <v>130</v>
      </c>
      <c r="D52" s="4" t="s">
        <v>136</v>
      </c>
      <c r="E52" s="4" t="s">
        <v>6</v>
      </c>
      <c r="F52" s="17">
        <v>217</v>
      </c>
      <c r="H52" s="13"/>
      <c r="I52" s="11">
        <f t="shared" si="0"/>
        <v>0</v>
      </c>
    </row>
    <row r="53" spans="2:9" ht="15" customHeight="1">
      <c r="B53" s="25" t="s">
        <v>137</v>
      </c>
      <c r="C53" s="33" t="s">
        <v>130</v>
      </c>
      <c r="D53" s="4" t="s">
        <v>138</v>
      </c>
      <c r="E53" s="4" t="s">
        <v>6</v>
      </c>
      <c r="F53" s="17">
        <v>224</v>
      </c>
      <c r="H53" s="13"/>
      <c r="I53" s="11">
        <f t="shared" si="0"/>
        <v>0</v>
      </c>
    </row>
    <row r="54" spans="2:9" ht="15" customHeight="1">
      <c r="B54" s="25" t="s">
        <v>139</v>
      </c>
      <c r="C54" s="33" t="s">
        <v>130</v>
      </c>
      <c r="D54" s="4" t="s">
        <v>140</v>
      </c>
      <c r="E54" s="4" t="s">
        <v>6</v>
      </c>
      <c r="F54" s="17">
        <v>280</v>
      </c>
      <c r="H54" s="13"/>
      <c r="I54" s="11">
        <f t="shared" si="0"/>
        <v>0</v>
      </c>
    </row>
    <row r="55" spans="2:9" ht="15" customHeight="1">
      <c r="B55" s="25" t="s">
        <v>141</v>
      </c>
      <c r="C55" s="33" t="s">
        <v>130</v>
      </c>
      <c r="D55" s="4" t="s">
        <v>142</v>
      </c>
      <c r="E55" s="4" t="s">
        <v>6</v>
      </c>
      <c r="F55" s="17">
        <v>350</v>
      </c>
      <c r="H55" s="13"/>
      <c r="I55" s="11">
        <f t="shared" si="0"/>
        <v>0</v>
      </c>
    </row>
    <row r="56" spans="2:9" ht="15" customHeight="1">
      <c r="B56" s="25" t="s">
        <v>143</v>
      </c>
      <c r="C56" s="33" t="s">
        <v>130</v>
      </c>
      <c r="D56" s="4" t="s">
        <v>144</v>
      </c>
      <c r="E56" s="4" t="s">
        <v>6</v>
      </c>
      <c r="F56" s="17">
        <v>420</v>
      </c>
      <c r="H56" s="13"/>
      <c r="I56" s="11">
        <f t="shared" si="0"/>
        <v>0</v>
      </c>
    </row>
    <row r="57" spans="2:9" ht="15" customHeight="1">
      <c r="B57" s="25" t="s">
        <v>145</v>
      </c>
      <c r="C57" s="32" t="s">
        <v>146</v>
      </c>
      <c r="D57" s="4" t="s">
        <v>15</v>
      </c>
      <c r="E57" s="4" t="s">
        <v>6</v>
      </c>
      <c r="F57" s="17">
        <v>182</v>
      </c>
      <c r="H57" s="13"/>
      <c r="I57" s="11">
        <f t="shared" si="0"/>
        <v>0</v>
      </c>
    </row>
    <row r="58" spans="2:9" ht="15" customHeight="1">
      <c r="B58" s="25" t="s">
        <v>147</v>
      </c>
      <c r="C58" s="32" t="s">
        <v>146</v>
      </c>
      <c r="D58" s="4" t="s">
        <v>136</v>
      </c>
      <c r="E58" s="4" t="s">
        <v>6</v>
      </c>
      <c r="F58" s="17">
        <v>217</v>
      </c>
      <c r="H58" s="13"/>
      <c r="I58" s="11">
        <f t="shared" si="0"/>
        <v>0</v>
      </c>
    </row>
    <row r="59" spans="2:9" ht="15" customHeight="1">
      <c r="B59" s="25" t="s">
        <v>148</v>
      </c>
      <c r="C59" s="33" t="s">
        <v>149</v>
      </c>
      <c r="D59" s="4" t="s">
        <v>54</v>
      </c>
      <c r="E59" s="4" t="s">
        <v>26</v>
      </c>
      <c r="F59" s="17">
        <v>385</v>
      </c>
      <c r="H59" s="13"/>
      <c r="I59" s="11">
        <f t="shared" si="0"/>
        <v>0</v>
      </c>
    </row>
    <row r="60" spans="2:9" ht="15" customHeight="1">
      <c r="B60" s="25" t="s">
        <v>150</v>
      </c>
      <c r="C60" s="33" t="s">
        <v>151</v>
      </c>
      <c r="D60" s="4" t="s">
        <v>152</v>
      </c>
      <c r="E60" s="4" t="s">
        <v>153</v>
      </c>
      <c r="F60" s="17">
        <v>385</v>
      </c>
      <c r="H60" s="13"/>
      <c r="I60" s="11">
        <f t="shared" si="0"/>
        <v>0</v>
      </c>
    </row>
    <row r="61" spans="2:9" ht="15" customHeight="1">
      <c r="B61" s="25" t="s">
        <v>154</v>
      </c>
      <c r="C61" s="33" t="s">
        <v>155</v>
      </c>
      <c r="D61" s="4" t="s">
        <v>152</v>
      </c>
      <c r="E61" s="4" t="s">
        <v>26</v>
      </c>
      <c r="F61" s="17">
        <v>385</v>
      </c>
      <c r="H61" s="13"/>
      <c r="I61" s="11">
        <f t="shared" si="0"/>
        <v>0</v>
      </c>
    </row>
    <row r="62" spans="2:9" ht="15" customHeight="1">
      <c r="B62" s="25" t="s">
        <v>156</v>
      </c>
      <c r="C62" s="33" t="s">
        <v>157</v>
      </c>
      <c r="D62" s="4" t="s">
        <v>54</v>
      </c>
      <c r="E62" s="4" t="s">
        <v>26</v>
      </c>
      <c r="F62" s="17">
        <v>357</v>
      </c>
      <c r="H62" s="13"/>
      <c r="I62" s="11">
        <f t="shared" si="0"/>
        <v>0</v>
      </c>
    </row>
    <row r="63" spans="2:9" ht="15" customHeight="1">
      <c r="B63" s="25" t="s">
        <v>158</v>
      </c>
      <c r="C63" s="33" t="s">
        <v>159</v>
      </c>
      <c r="D63" s="4" t="s">
        <v>152</v>
      </c>
      <c r="E63" s="4" t="s">
        <v>153</v>
      </c>
      <c r="F63" s="17">
        <v>357</v>
      </c>
      <c r="H63" s="13"/>
      <c r="I63" s="11">
        <f t="shared" si="0"/>
        <v>0</v>
      </c>
    </row>
    <row r="64" spans="2:9" ht="15" customHeight="1">
      <c r="B64" s="25" t="s">
        <v>160</v>
      </c>
      <c r="C64" s="32" t="s">
        <v>161</v>
      </c>
      <c r="D64" s="4"/>
      <c r="E64" s="4" t="s">
        <v>6</v>
      </c>
      <c r="F64" s="17">
        <v>1225</v>
      </c>
      <c r="H64" s="13"/>
      <c r="I64" s="11">
        <f t="shared" si="0"/>
        <v>0</v>
      </c>
    </row>
    <row r="65" spans="2:9" ht="15" customHeight="1">
      <c r="B65" s="25" t="s">
        <v>162</v>
      </c>
      <c r="C65" s="32" t="s">
        <v>161</v>
      </c>
      <c r="D65" s="4"/>
      <c r="E65" s="4" t="s">
        <v>6</v>
      </c>
      <c r="F65" s="17">
        <v>2100</v>
      </c>
      <c r="H65" s="13"/>
      <c r="I65" s="11">
        <f t="shared" si="0"/>
        <v>0</v>
      </c>
    </row>
    <row r="66" spans="2:9" ht="15" customHeight="1">
      <c r="B66" s="25" t="s">
        <v>163</v>
      </c>
      <c r="C66" s="32" t="s">
        <v>161</v>
      </c>
      <c r="D66" s="4"/>
      <c r="E66" s="4" t="s">
        <v>6</v>
      </c>
      <c r="F66" s="17">
        <v>315</v>
      </c>
      <c r="H66" s="13"/>
      <c r="I66" s="11">
        <f t="shared" si="0"/>
        <v>0</v>
      </c>
    </row>
    <row r="67" spans="2:9" ht="15" customHeight="1">
      <c r="B67" s="25" t="s">
        <v>164</v>
      </c>
      <c r="C67" s="32" t="s">
        <v>165</v>
      </c>
      <c r="D67" s="4" t="s">
        <v>166</v>
      </c>
      <c r="E67" s="4" t="s">
        <v>167</v>
      </c>
      <c r="F67" s="17">
        <v>1050</v>
      </c>
      <c r="H67" s="13"/>
      <c r="I67" s="11">
        <f t="shared" si="0"/>
        <v>0</v>
      </c>
    </row>
    <row r="68" spans="2:9" ht="15" customHeight="1">
      <c r="B68" s="25" t="s">
        <v>168</v>
      </c>
      <c r="C68" s="32" t="s">
        <v>165</v>
      </c>
      <c r="D68" s="4" t="s">
        <v>169</v>
      </c>
      <c r="E68" s="4" t="s">
        <v>5</v>
      </c>
      <c r="F68" s="17">
        <v>1015</v>
      </c>
      <c r="H68" s="13"/>
      <c r="I68" s="11">
        <f aca="true" t="shared" si="1" ref="I68:I131">H68*F68</f>
        <v>0</v>
      </c>
    </row>
    <row r="69" spans="2:9" ht="15" customHeight="1">
      <c r="B69" s="25" t="s">
        <v>170</v>
      </c>
      <c r="C69" s="32" t="s">
        <v>165</v>
      </c>
      <c r="D69" s="4" t="s">
        <v>171</v>
      </c>
      <c r="E69" s="4" t="s">
        <v>9</v>
      </c>
      <c r="F69" s="17">
        <v>910</v>
      </c>
      <c r="H69" s="13"/>
      <c r="I69" s="11">
        <f t="shared" si="1"/>
        <v>0</v>
      </c>
    </row>
    <row r="70" spans="2:9" ht="15" customHeight="1">
      <c r="B70" s="25" t="s">
        <v>172</v>
      </c>
      <c r="C70" s="32" t="s">
        <v>165</v>
      </c>
      <c r="D70" s="4" t="s">
        <v>11</v>
      </c>
      <c r="E70" s="4" t="s">
        <v>167</v>
      </c>
      <c r="F70" s="17">
        <v>910</v>
      </c>
      <c r="H70" s="13"/>
      <c r="I70" s="11">
        <f t="shared" si="1"/>
        <v>0</v>
      </c>
    </row>
    <row r="71" spans="2:9" ht="15" customHeight="1">
      <c r="B71" s="25" t="s">
        <v>173</v>
      </c>
      <c r="C71" s="32" t="s">
        <v>165</v>
      </c>
      <c r="D71" s="4" t="s">
        <v>10</v>
      </c>
      <c r="E71" s="4" t="s">
        <v>9</v>
      </c>
      <c r="F71" s="17">
        <v>945</v>
      </c>
      <c r="H71" s="13"/>
      <c r="I71" s="11">
        <f t="shared" si="1"/>
        <v>0</v>
      </c>
    </row>
    <row r="72" spans="2:9" ht="15" customHeight="1">
      <c r="B72" s="25" t="s">
        <v>174</v>
      </c>
      <c r="C72" s="32" t="s">
        <v>165</v>
      </c>
      <c r="D72" s="4" t="s">
        <v>175</v>
      </c>
      <c r="E72" s="4" t="s">
        <v>5</v>
      </c>
      <c r="F72" s="17">
        <v>665</v>
      </c>
      <c r="H72" s="13"/>
      <c r="I72" s="11">
        <f t="shared" si="1"/>
        <v>0</v>
      </c>
    </row>
    <row r="73" spans="2:9" ht="15" customHeight="1">
      <c r="B73" s="25" t="s">
        <v>176</v>
      </c>
      <c r="C73" s="32" t="s">
        <v>177</v>
      </c>
      <c r="D73" s="4" t="s">
        <v>10</v>
      </c>
      <c r="E73" s="4" t="s">
        <v>9</v>
      </c>
      <c r="F73" s="17">
        <v>455</v>
      </c>
      <c r="H73" s="13"/>
      <c r="I73" s="11">
        <f t="shared" si="1"/>
        <v>0</v>
      </c>
    </row>
    <row r="74" spans="2:9" ht="15" customHeight="1">
      <c r="B74" s="25" t="s">
        <v>178</v>
      </c>
      <c r="C74" s="32" t="s">
        <v>177</v>
      </c>
      <c r="D74" s="4" t="s">
        <v>8</v>
      </c>
      <c r="E74" s="4" t="s">
        <v>9</v>
      </c>
      <c r="F74" s="17">
        <v>665</v>
      </c>
      <c r="H74" s="13"/>
      <c r="I74" s="11">
        <f t="shared" si="1"/>
        <v>0</v>
      </c>
    </row>
    <row r="75" spans="2:9" ht="15" customHeight="1">
      <c r="B75" s="25" t="s">
        <v>179</v>
      </c>
      <c r="C75" s="32" t="s">
        <v>177</v>
      </c>
      <c r="D75" s="4" t="s">
        <v>180</v>
      </c>
      <c r="E75" s="4" t="s">
        <v>13</v>
      </c>
      <c r="F75" s="17">
        <v>350</v>
      </c>
      <c r="H75" s="13"/>
      <c r="I75" s="11">
        <f t="shared" si="1"/>
        <v>0</v>
      </c>
    </row>
    <row r="76" spans="2:9" ht="15" customHeight="1">
      <c r="B76" s="25" t="s">
        <v>181</v>
      </c>
      <c r="C76" s="32" t="s">
        <v>177</v>
      </c>
      <c r="D76" s="4" t="s">
        <v>182</v>
      </c>
      <c r="E76" s="4" t="s">
        <v>13</v>
      </c>
      <c r="F76" s="17">
        <v>455</v>
      </c>
      <c r="H76" s="13"/>
      <c r="I76" s="11">
        <f t="shared" si="1"/>
        <v>0</v>
      </c>
    </row>
    <row r="77" spans="2:9" ht="15" customHeight="1">
      <c r="B77" s="25" t="s">
        <v>183</v>
      </c>
      <c r="C77" s="32" t="s">
        <v>177</v>
      </c>
      <c r="D77" s="4" t="s">
        <v>59</v>
      </c>
      <c r="E77" s="4" t="s">
        <v>13</v>
      </c>
      <c r="F77" s="17">
        <v>525</v>
      </c>
      <c r="H77" s="13"/>
      <c r="I77" s="11">
        <f t="shared" si="1"/>
        <v>0</v>
      </c>
    </row>
    <row r="78" spans="2:9" ht="15" customHeight="1">
      <c r="B78" s="25" t="s">
        <v>184</v>
      </c>
      <c r="C78" s="32" t="s">
        <v>165</v>
      </c>
      <c r="D78" s="4" t="s">
        <v>12</v>
      </c>
      <c r="E78" s="4" t="s">
        <v>9</v>
      </c>
      <c r="F78" s="17">
        <v>700</v>
      </c>
      <c r="H78" s="13"/>
      <c r="I78" s="11">
        <f t="shared" si="1"/>
        <v>0</v>
      </c>
    </row>
    <row r="79" spans="2:9" ht="15">
      <c r="B79" s="25" t="s">
        <v>185</v>
      </c>
      <c r="C79" s="32" t="s">
        <v>165</v>
      </c>
      <c r="D79" s="4" t="s">
        <v>186</v>
      </c>
      <c r="E79" s="4" t="s">
        <v>187</v>
      </c>
      <c r="F79" s="17">
        <v>875</v>
      </c>
      <c r="H79" s="13"/>
      <c r="I79" s="11">
        <f t="shared" si="1"/>
        <v>0</v>
      </c>
    </row>
    <row r="80" spans="2:9" ht="15">
      <c r="B80" s="26" t="s">
        <v>188</v>
      </c>
      <c r="C80" s="32" t="s">
        <v>165</v>
      </c>
      <c r="D80" s="5" t="s">
        <v>190</v>
      </c>
      <c r="E80" s="5" t="s">
        <v>187</v>
      </c>
      <c r="F80" s="17">
        <v>875</v>
      </c>
      <c r="H80" s="13"/>
      <c r="I80" s="11">
        <f t="shared" si="1"/>
        <v>0</v>
      </c>
    </row>
    <row r="81" spans="2:9" ht="15.75" thickBot="1">
      <c r="B81" s="27" t="s">
        <v>189</v>
      </c>
      <c r="C81" s="34" t="s">
        <v>165</v>
      </c>
      <c r="D81" s="19" t="s">
        <v>400</v>
      </c>
      <c r="E81" s="19" t="s">
        <v>187</v>
      </c>
      <c r="F81" s="20">
        <v>980</v>
      </c>
      <c r="H81" s="13"/>
      <c r="I81" s="11">
        <f t="shared" si="1"/>
        <v>0</v>
      </c>
    </row>
    <row r="82" spans="2:9" ht="23.25" thickBot="1">
      <c r="B82" s="45" t="s">
        <v>191</v>
      </c>
      <c r="C82" s="46"/>
      <c r="D82" s="46"/>
      <c r="E82" s="46"/>
      <c r="F82" s="47"/>
      <c r="H82" s="13"/>
      <c r="I82" s="11">
        <f t="shared" si="1"/>
        <v>0</v>
      </c>
    </row>
    <row r="83" spans="2:9" ht="15">
      <c r="B83" s="24" t="s">
        <v>192</v>
      </c>
      <c r="C83" s="31" t="s">
        <v>193</v>
      </c>
      <c r="D83" s="15" t="s">
        <v>194</v>
      </c>
      <c r="E83" s="15" t="s">
        <v>6</v>
      </c>
      <c r="F83" s="16">
        <v>56</v>
      </c>
      <c r="H83" s="13"/>
      <c r="I83" s="11">
        <f t="shared" si="1"/>
        <v>0</v>
      </c>
    </row>
    <row r="84" spans="2:9" ht="15">
      <c r="B84" s="25" t="s">
        <v>195</v>
      </c>
      <c r="C84" s="32" t="s">
        <v>193</v>
      </c>
      <c r="D84" s="4" t="s">
        <v>196</v>
      </c>
      <c r="E84" s="4" t="s">
        <v>6</v>
      </c>
      <c r="F84" s="17">
        <v>315</v>
      </c>
      <c r="H84" s="13"/>
      <c r="I84" s="11">
        <f t="shared" si="1"/>
        <v>0</v>
      </c>
    </row>
    <row r="85" spans="2:9" ht="15">
      <c r="B85" s="25" t="s">
        <v>197</v>
      </c>
      <c r="C85" s="32" t="s">
        <v>20</v>
      </c>
      <c r="D85" s="4" t="s">
        <v>22</v>
      </c>
      <c r="E85" s="4" t="s">
        <v>6</v>
      </c>
      <c r="F85" s="17">
        <v>595</v>
      </c>
      <c r="H85" s="13"/>
      <c r="I85" s="11">
        <f t="shared" si="1"/>
        <v>0</v>
      </c>
    </row>
    <row r="86" spans="2:9" ht="15">
      <c r="B86" s="25" t="s">
        <v>198</v>
      </c>
      <c r="C86" s="32" t="s">
        <v>16</v>
      </c>
      <c r="D86" s="4" t="s">
        <v>22</v>
      </c>
      <c r="E86" s="4" t="s">
        <v>6</v>
      </c>
      <c r="F86" s="17">
        <v>630</v>
      </c>
      <c r="H86" s="13"/>
      <c r="I86" s="11">
        <f t="shared" si="1"/>
        <v>0</v>
      </c>
    </row>
    <row r="87" spans="2:9" ht="15">
      <c r="B87" s="25" t="s">
        <v>199</v>
      </c>
      <c r="C87" s="32" t="s">
        <v>16</v>
      </c>
      <c r="D87" s="4" t="s">
        <v>200</v>
      </c>
      <c r="E87" s="4" t="s">
        <v>6</v>
      </c>
      <c r="F87" s="17">
        <v>1820</v>
      </c>
      <c r="H87" s="13"/>
      <c r="I87" s="11">
        <f t="shared" si="1"/>
        <v>0</v>
      </c>
    </row>
    <row r="88" spans="2:9" ht="15">
      <c r="B88" s="25" t="s">
        <v>201</v>
      </c>
      <c r="C88" s="32" t="s">
        <v>21</v>
      </c>
      <c r="D88" s="4" t="s">
        <v>22</v>
      </c>
      <c r="E88" s="4" t="s">
        <v>6</v>
      </c>
      <c r="F88" s="17">
        <v>630</v>
      </c>
      <c r="H88" s="13"/>
      <c r="I88" s="11">
        <f t="shared" si="1"/>
        <v>0</v>
      </c>
    </row>
    <row r="89" spans="2:9" ht="15">
      <c r="B89" s="25" t="s">
        <v>202</v>
      </c>
      <c r="C89" s="32" t="s">
        <v>19</v>
      </c>
      <c r="D89" s="4" t="s">
        <v>17</v>
      </c>
      <c r="E89" s="4" t="s">
        <v>6</v>
      </c>
      <c r="F89" s="17">
        <v>525</v>
      </c>
      <c r="H89" s="13"/>
      <c r="I89" s="11">
        <f t="shared" si="1"/>
        <v>0</v>
      </c>
    </row>
    <row r="90" spans="2:9" ht="15">
      <c r="B90" s="25" t="s">
        <v>203</v>
      </c>
      <c r="C90" s="32" t="s">
        <v>23</v>
      </c>
      <c r="D90" s="4" t="s">
        <v>204</v>
      </c>
      <c r="E90" s="4" t="s">
        <v>6</v>
      </c>
      <c r="F90" s="17">
        <v>294</v>
      </c>
      <c r="H90" s="13"/>
      <c r="I90" s="11">
        <f t="shared" si="1"/>
        <v>0</v>
      </c>
    </row>
    <row r="91" spans="2:9" ht="15">
      <c r="B91" s="25" t="s">
        <v>205</v>
      </c>
      <c r="C91" s="32" t="s">
        <v>206</v>
      </c>
      <c r="D91" s="4" t="s">
        <v>207</v>
      </c>
      <c r="E91" s="4" t="s">
        <v>6</v>
      </c>
      <c r="F91" s="17">
        <v>1050</v>
      </c>
      <c r="H91" s="13"/>
      <c r="I91" s="11">
        <f t="shared" si="1"/>
        <v>0</v>
      </c>
    </row>
    <row r="92" spans="2:9" ht="15">
      <c r="B92" s="25" t="s">
        <v>208</v>
      </c>
      <c r="C92" s="32" t="s">
        <v>206</v>
      </c>
      <c r="D92" s="4" t="s">
        <v>209</v>
      </c>
      <c r="E92" s="4" t="s">
        <v>6</v>
      </c>
      <c r="F92" s="17">
        <v>2800</v>
      </c>
      <c r="H92" s="13"/>
      <c r="I92" s="11">
        <f t="shared" si="1"/>
        <v>0</v>
      </c>
    </row>
    <row r="93" spans="2:9" ht="15">
      <c r="B93" s="25" t="s">
        <v>210</v>
      </c>
      <c r="C93" s="32" t="s">
        <v>211</v>
      </c>
      <c r="D93" s="4" t="s">
        <v>212</v>
      </c>
      <c r="E93" s="4" t="s">
        <v>6</v>
      </c>
      <c r="F93" s="17">
        <v>630</v>
      </c>
      <c r="H93" s="13"/>
      <c r="I93" s="11">
        <f t="shared" si="1"/>
        <v>0</v>
      </c>
    </row>
    <row r="94" spans="2:9" ht="15">
      <c r="B94" s="25" t="s">
        <v>213</v>
      </c>
      <c r="C94" s="32" t="s">
        <v>214</v>
      </c>
      <c r="D94" s="4" t="s">
        <v>215</v>
      </c>
      <c r="E94" s="4" t="s">
        <v>6</v>
      </c>
      <c r="F94" s="17">
        <v>315</v>
      </c>
      <c r="H94" s="13"/>
      <c r="I94" s="11">
        <f t="shared" si="1"/>
        <v>0</v>
      </c>
    </row>
    <row r="95" spans="2:9" ht="15">
      <c r="B95" s="25" t="s">
        <v>216</v>
      </c>
      <c r="C95" s="32" t="s">
        <v>217</v>
      </c>
      <c r="D95" s="4" t="s">
        <v>22</v>
      </c>
      <c r="E95" s="4" t="s">
        <v>6</v>
      </c>
      <c r="F95" s="17">
        <v>630</v>
      </c>
      <c r="H95" s="13"/>
      <c r="I95" s="11">
        <f t="shared" si="1"/>
        <v>0</v>
      </c>
    </row>
    <row r="96" spans="2:9" ht="15">
      <c r="B96" s="25" t="s">
        <v>218</v>
      </c>
      <c r="C96" s="32" t="s">
        <v>219</v>
      </c>
      <c r="D96" s="4"/>
      <c r="E96" s="4" t="s">
        <v>220</v>
      </c>
      <c r="F96" s="17">
        <v>245</v>
      </c>
      <c r="H96" s="13"/>
      <c r="I96" s="11">
        <f t="shared" si="1"/>
        <v>0</v>
      </c>
    </row>
    <row r="97" spans="2:9" ht="15">
      <c r="B97" s="25" t="s">
        <v>221</v>
      </c>
      <c r="C97" s="32" t="s">
        <v>222</v>
      </c>
      <c r="D97" s="4"/>
      <c r="E97" s="4" t="s">
        <v>220</v>
      </c>
      <c r="F97" s="17">
        <v>252</v>
      </c>
      <c r="H97" s="13"/>
      <c r="I97" s="11">
        <f t="shared" si="1"/>
        <v>0</v>
      </c>
    </row>
    <row r="98" spans="2:9" ht="15">
      <c r="B98" s="25" t="s">
        <v>223</v>
      </c>
      <c r="C98" s="32" t="s">
        <v>224</v>
      </c>
      <c r="D98" s="4"/>
      <c r="E98" s="4" t="s">
        <v>6</v>
      </c>
      <c r="F98" s="17">
        <v>175</v>
      </c>
      <c r="H98" s="13"/>
      <c r="I98" s="11">
        <f t="shared" si="1"/>
        <v>0</v>
      </c>
    </row>
    <row r="99" spans="2:9" ht="15.75" thickBot="1">
      <c r="B99" s="27" t="s">
        <v>225</v>
      </c>
      <c r="C99" s="34" t="s">
        <v>226</v>
      </c>
      <c r="D99" s="19" t="s">
        <v>18</v>
      </c>
      <c r="E99" s="19" t="s">
        <v>6</v>
      </c>
      <c r="F99" s="20">
        <v>14</v>
      </c>
      <c r="H99" s="13"/>
      <c r="I99" s="11">
        <f t="shared" si="1"/>
        <v>0</v>
      </c>
    </row>
    <row r="100" spans="2:9" ht="23.25" thickBot="1">
      <c r="B100" s="42" t="s">
        <v>227</v>
      </c>
      <c r="C100" s="43"/>
      <c r="D100" s="43"/>
      <c r="E100" s="43"/>
      <c r="F100" s="44"/>
      <c r="H100" s="13"/>
      <c r="I100" s="11">
        <f t="shared" si="1"/>
        <v>0</v>
      </c>
    </row>
    <row r="101" spans="2:9" ht="15">
      <c r="B101" s="24" t="s">
        <v>228</v>
      </c>
      <c r="C101" s="31" t="s">
        <v>229</v>
      </c>
      <c r="D101" s="21" t="s">
        <v>230</v>
      </c>
      <c r="E101" s="15" t="s">
        <v>18</v>
      </c>
      <c r="F101" s="16">
        <v>595</v>
      </c>
      <c r="H101" s="13"/>
      <c r="I101" s="11">
        <f t="shared" si="1"/>
        <v>0</v>
      </c>
    </row>
    <row r="102" spans="2:9" ht="15">
      <c r="B102" s="25" t="s">
        <v>231</v>
      </c>
      <c r="C102" s="32" t="s">
        <v>229</v>
      </c>
      <c r="D102" s="6" t="s">
        <v>232</v>
      </c>
      <c r="E102" s="4" t="s">
        <v>204</v>
      </c>
      <c r="F102" s="17">
        <v>525</v>
      </c>
      <c r="H102" s="13"/>
      <c r="I102" s="11">
        <f t="shared" si="1"/>
        <v>0</v>
      </c>
    </row>
    <row r="103" spans="2:9" ht="15">
      <c r="B103" s="25" t="s">
        <v>233</v>
      </c>
      <c r="C103" s="32" t="s">
        <v>234</v>
      </c>
      <c r="D103" s="6"/>
      <c r="E103" s="4" t="s">
        <v>235</v>
      </c>
      <c r="F103" s="17">
        <v>8050</v>
      </c>
      <c r="H103" s="13"/>
      <c r="I103" s="11">
        <f t="shared" si="1"/>
        <v>0</v>
      </c>
    </row>
    <row r="104" spans="2:9" ht="15.75" thickBot="1">
      <c r="B104" s="27" t="s">
        <v>236</v>
      </c>
      <c r="C104" s="35" t="s">
        <v>234</v>
      </c>
      <c r="D104" s="22"/>
      <c r="E104" s="19" t="s">
        <v>237</v>
      </c>
      <c r="F104" s="20">
        <v>21000</v>
      </c>
      <c r="H104" s="13"/>
      <c r="I104" s="11">
        <f t="shared" si="1"/>
        <v>0</v>
      </c>
    </row>
    <row r="105" spans="2:9" ht="23.25" thickBot="1">
      <c r="B105" s="42" t="s">
        <v>238</v>
      </c>
      <c r="C105" s="43"/>
      <c r="D105" s="43"/>
      <c r="E105" s="43"/>
      <c r="F105" s="44"/>
      <c r="H105" s="13"/>
      <c r="I105" s="11">
        <f t="shared" si="1"/>
        <v>0</v>
      </c>
    </row>
    <row r="106" spans="2:9" ht="15">
      <c r="B106" s="24" t="s">
        <v>239</v>
      </c>
      <c r="C106" s="31" t="s">
        <v>240</v>
      </c>
      <c r="D106" s="15"/>
      <c r="E106" s="15" t="s">
        <v>6</v>
      </c>
      <c r="F106" s="16">
        <v>126</v>
      </c>
      <c r="H106" s="13"/>
      <c r="I106" s="11">
        <f t="shared" si="1"/>
        <v>0</v>
      </c>
    </row>
    <row r="107" spans="2:9" ht="15">
      <c r="B107" s="25" t="s">
        <v>241</v>
      </c>
      <c r="C107" s="32" t="s">
        <v>242</v>
      </c>
      <c r="D107" s="4"/>
      <c r="E107" s="4" t="s">
        <v>6</v>
      </c>
      <c r="F107" s="17">
        <v>196</v>
      </c>
      <c r="H107" s="13"/>
      <c r="I107" s="11">
        <f t="shared" si="1"/>
        <v>0</v>
      </c>
    </row>
    <row r="108" spans="2:9" ht="15">
      <c r="B108" s="25" t="s">
        <v>243</v>
      </c>
      <c r="C108" s="32" t="s">
        <v>244</v>
      </c>
      <c r="D108" s="4"/>
      <c r="E108" s="4" t="s">
        <v>6</v>
      </c>
      <c r="F108" s="17">
        <v>700</v>
      </c>
      <c r="H108" s="13"/>
      <c r="I108" s="11">
        <f t="shared" si="1"/>
        <v>0</v>
      </c>
    </row>
    <row r="109" spans="2:9" ht="15">
      <c r="B109" s="25" t="s">
        <v>245</v>
      </c>
      <c r="C109" s="32" t="s">
        <v>246</v>
      </c>
      <c r="D109" s="4"/>
      <c r="E109" s="4" t="s">
        <v>6</v>
      </c>
      <c r="F109" s="17">
        <v>105</v>
      </c>
      <c r="H109" s="13"/>
      <c r="I109" s="11">
        <f t="shared" si="1"/>
        <v>0</v>
      </c>
    </row>
    <row r="110" spans="2:9" ht="15">
      <c r="B110" s="25" t="s">
        <v>247</v>
      </c>
      <c r="C110" s="32" t="s">
        <v>248</v>
      </c>
      <c r="D110" s="4"/>
      <c r="E110" s="4" t="s">
        <v>6</v>
      </c>
      <c r="F110" s="17">
        <v>385</v>
      </c>
      <c r="H110" s="13"/>
      <c r="I110" s="11">
        <f t="shared" si="1"/>
        <v>0</v>
      </c>
    </row>
    <row r="111" spans="2:9" ht="15">
      <c r="B111" s="25" t="s">
        <v>249</v>
      </c>
      <c r="C111" s="32" t="s">
        <v>250</v>
      </c>
      <c r="D111" s="4"/>
      <c r="E111" s="4" t="s">
        <v>6</v>
      </c>
      <c r="F111" s="17">
        <v>420</v>
      </c>
      <c r="H111" s="13"/>
      <c r="I111" s="11">
        <f t="shared" si="1"/>
        <v>0</v>
      </c>
    </row>
    <row r="112" spans="2:9" ht="15">
      <c r="B112" s="25" t="s">
        <v>251</v>
      </c>
      <c r="C112" s="32" t="s">
        <v>34</v>
      </c>
      <c r="D112" s="4"/>
      <c r="E112" s="4" t="s">
        <v>6</v>
      </c>
      <c r="F112" s="17">
        <v>245</v>
      </c>
      <c r="H112" s="13"/>
      <c r="I112" s="11">
        <f t="shared" si="1"/>
        <v>0</v>
      </c>
    </row>
    <row r="113" spans="2:9" ht="15">
      <c r="B113" s="25" t="s">
        <v>252</v>
      </c>
      <c r="C113" s="32" t="s">
        <v>253</v>
      </c>
      <c r="D113" s="4" t="s">
        <v>254</v>
      </c>
      <c r="E113" s="4" t="s">
        <v>6</v>
      </c>
      <c r="F113" s="17">
        <v>385</v>
      </c>
      <c r="H113" s="13"/>
      <c r="I113" s="11">
        <f t="shared" si="1"/>
        <v>0</v>
      </c>
    </row>
    <row r="114" spans="2:9" ht="15">
      <c r="B114" s="25" t="s">
        <v>255</v>
      </c>
      <c r="C114" s="32" t="s">
        <v>253</v>
      </c>
      <c r="D114" s="4" t="s">
        <v>256</v>
      </c>
      <c r="E114" s="4" t="s">
        <v>6</v>
      </c>
      <c r="F114" s="17">
        <v>378</v>
      </c>
      <c r="H114" s="13"/>
      <c r="I114" s="11">
        <f t="shared" si="1"/>
        <v>0</v>
      </c>
    </row>
    <row r="115" spans="2:9" ht="15">
      <c r="B115" s="25" t="s">
        <v>257</v>
      </c>
      <c r="C115" s="32" t="s">
        <v>253</v>
      </c>
      <c r="D115" s="4" t="s">
        <v>258</v>
      </c>
      <c r="E115" s="4" t="s">
        <v>6</v>
      </c>
      <c r="F115" s="17">
        <v>392</v>
      </c>
      <c r="H115" s="13"/>
      <c r="I115" s="11">
        <f t="shared" si="1"/>
        <v>0</v>
      </c>
    </row>
    <row r="116" spans="2:9" ht="15">
      <c r="B116" s="25" t="s">
        <v>259</v>
      </c>
      <c r="C116" s="32" t="s">
        <v>260</v>
      </c>
      <c r="D116" s="4" t="s">
        <v>256</v>
      </c>
      <c r="E116" s="4" t="s">
        <v>6</v>
      </c>
      <c r="F116" s="17">
        <v>770</v>
      </c>
      <c r="H116" s="13"/>
      <c r="I116" s="11">
        <f t="shared" si="1"/>
        <v>0</v>
      </c>
    </row>
    <row r="117" spans="2:9" ht="15">
      <c r="B117" s="25" t="s">
        <v>261</v>
      </c>
      <c r="C117" s="32" t="s">
        <v>262</v>
      </c>
      <c r="D117" s="4"/>
      <c r="E117" s="4" t="s">
        <v>6</v>
      </c>
      <c r="F117" s="17">
        <v>105</v>
      </c>
      <c r="H117" s="13"/>
      <c r="I117" s="11">
        <f t="shared" si="1"/>
        <v>0</v>
      </c>
    </row>
    <row r="118" spans="2:9" ht="15">
      <c r="B118" s="25" t="s">
        <v>263</v>
      </c>
      <c r="C118" s="32" t="s">
        <v>262</v>
      </c>
      <c r="D118" s="4"/>
      <c r="E118" s="4" t="s">
        <v>6</v>
      </c>
      <c r="F118" s="17">
        <v>105</v>
      </c>
      <c r="H118" s="13"/>
      <c r="I118" s="11">
        <f t="shared" si="1"/>
        <v>0</v>
      </c>
    </row>
    <row r="119" spans="2:9" ht="15">
      <c r="B119" s="25" t="s">
        <v>264</v>
      </c>
      <c r="C119" s="32" t="s">
        <v>30</v>
      </c>
      <c r="D119" s="4"/>
      <c r="E119" s="4" t="s">
        <v>6</v>
      </c>
      <c r="F119" s="17">
        <v>105</v>
      </c>
      <c r="H119" s="13"/>
      <c r="I119" s="11">
        <f t="shared" si="1"/>
        <v>0</v>
      </c>
    </row>
    <row r="120" spans="2:9" ht="15">
      <c r="B120" s="25" t="s">
        <v>265</v>
      </c>
      <c r="C120" s="32" t="s">
        <v>30</v>
      </c>
      <c r="D120" s="4"/>
      <c r="E120" s="4" t="s">
        <v>6</v>
      </c>
      <c r="F120" s="17">
        <v>70</v>
      </c>
      <c r="H120" s="13"/>
      <c r="I120" s="11">
        <f t="shared" si="1"/>
        <v>0</v>
      </c>
    </row>
    <row r="121" spans="2:9" ht="15">
      <c r="B121" s="25" t="s">
        <v>266</v>
      </c>
      <c r="C121" s="32" t="s">
        <v>267</v>
      </c>
      <c r="D121" s="7"/>
      <c r="E121" s="4" t="s">
        <v>6</v>
      </c>
      <c r="F121" s="17">
        <v>1400</v>
      </c>
      <c r="H121" s="13"/>
      <c r="I121" s="11">
        <f t="shared" si="1"/>
        <v>0</v>
      </c>
    </row>
    <row r="122" spans="2:9" ht="15">
      <c r="B122" s="25" t="s">
        <v>268</v>
      </c>
      <c r="C122" s="32" t="s">
        <v>29</v>
      </c>
      <c r="D122" s="7"/>
      <c r="E122" s="4" t="s">
        <v>6</v>
      </c>
      <c r="F122" s="17">
        <v>1470</v>
      </c>
      <c r="H122" s="13"/>
      <c r="I122" s="11">
        <f t="shared" si="1"/>
        <v>0</v>
      </c>
    </row>
    <row r="123" spans="2:9" ht="15">
      <c r="B123" s="25" t="s">
        <v>269</v>
      </c>
      <c r="C123" s="32" t="s">
        <v>31</v>
      </c>
      <c r="D123" s="7"/>
      <c r="E123" s="4" t="s">
        <v>6</v>
      </c>
      <c r="F123" s="17">
        <v>315</v>
      </c>
      <c r="H123" s="13"/>
      <c r="I123" s="11">
        <f t="shared" si="1"/>
        <v>0</v>
      </c>
    </row>
    <row r="124" spans="2:9" ht="15">
      <c r="B124" s="25" t="s">
        <v>270</v>
      </c>
      <c r="C124" s="32" t="s">
        <v>31</v>
      </c>
      <c r="D124" s="7"/>
      <c r="E124" s="4" t="s">
        <v>6</v>
      </c>
      <c r="F124" s="17">
        <v>420</v>
      </c>
      <c r="H124" s="13"/>
      <c r="I124" s="11">
        <f t="shared" si="1"/>
        <v>0</v>
      </c>
    </row>
    <row r="125" spans="2:9" ht="15">
      <c r="B125" s="25" t="s">
        <v>271</v>
      </c>
      <c r="C125" s="32" t="s">
        <v>31</v>
      </c>
      <c r="D125" s="7"/>
      <c r="E125" s="4" t="s">
        <v>6</v>
      </c>
      <c r="F125" s="17">
        <v>315</v>
      </c>
      <c r="H125" s="13"/>
      <c r="I125" s="11">
        <f t="shared" si="1"/>
        <v>0</v>
      </c>
    </row>
    <row r="126" spans="2:9" ht="15">
      <c r="B126" s="25" t="s">
        <v>272</v>
      </c>
      <c r="C126" s="32" t="s">
        <v>31</v>
      </c>
      <c r="D126" s="4"/>
      <c r="E126" s="4" t="s">
        <v>6</v>
      </c>
      <c r="F126" s="17">
        <v>315</v>
      </c>
      <c r="H126" s="13"/>
      <c r="I126" s="11">
        <f t="shared" si="1"/>
        <v>0</v>
      </c>
    </row>
    <row r="127" spans="2:9" ht="15">
      <c r="B127" s="25" t="s">
        <v>273</v>
      </c>
      <c r="C127" s="32" t="s">
        <v>31</v>
      </c>
      <c r="D127" s="4"/>
      <c r="E127" s="4" t="s">
        <v>6</v>
      </c>
      <c r="F127" s="17">
        <v>315</v>
      </c>
      <c r="H127" s="13"/>
      <c r="I127" s="11">
        <f t="shared" si="1"/>
        <v>0</v>
      </c>
    </row>
    <row r="128" spans="2:9" ht="15">
      <c r="B128" s="25" t="s">
        <v>274</v>
      </c>
      <c r="C128" s="32" t="s">
        <v>31</v>
      </c>
      <c r="D128" s="4"/>
      <c r="E128" s="4" t="s">
        <v>6</v>
      </c>
      <c r="F128" s="17">
        <v>315</v>
      </c>
      <c r="H128" s="13"/>
      <c r="I128" s="11">
        <f t="shared" si="1"/>
        <v>0</v>
      </c>
    </row>
    <row r="129" spans="2:9" ht="15">
      <c r="B129" s="25" t="s">
        <v>275</v>
      </c>
      <c r="C129" s="32" t="s">
        <v>32</v>
      </c>
      <c r="D129" s="4"/>
      <c r="E129" s="4" t="s">
        <v>6</v>
      </c>
      <c r="F129" s="17">
        <v>490</v>
      </c>
      <c r="H129" s="13"/>
      <c r="I129" s="11">
        <f t="shared" si="1"/>
        <v>0</v>
      </c>
    </row>
    <row r="130" spans="2:9" ht="15">
      <c r="B130" s="25" t="s">
        <v>276</v>
      </c>
      <c r="C130" s="32" t="s">
        <v>32</v>
      </c>
      <c r="D130" s="4"/>
      <c r="E130" s="4" t="s">
        <v>6</v>
      </c>
      <c r="F130" s="17">
        <v>504</v>
      </c>
      <c r="H130" s="13"/>
      <c r="I130" s="11">
        <f t="shared" si="1"/>
        <v>0</v>
      </c>
    </row>
    <row r="131" spans="2:9" ht="15">
      <c r="B131" s="25" t="s">
        <v>277</v>
      </c>
      <c r="C131" s="32" t="s">
        <v>278</v>
      </c>
      <c r="D131" s="6"/>
      <c r="E131" s="4" t="s">
        <v>6</v>
      </c>
      <c r="F131" s="17">
        <v>1540</v>
      </c>
      <c r="H131" s="13"/>
      <c r="I131" s="11">
        <f t="shared" si="1"/>
        <v>0</v>
      </c>
    </row>
    <row r="132" spans="2:9" ht="15">
      <c r="B132" s="25" t="s">
        <v>279</v>
      </c>
      <c r="C132" s="32" t="s">
        <v>24</v>
      </c>
      <c r="D132" s="6" t="s">
        <v>280</v>
      </c>
      <c r="E132" s="4" t="s">
        <v>6</v>
      </c>
      <c r="F132" s="17">
        <v>630</v>
      </c>
      <c r="H132" s="13"/>
      <c r="I132" s="11">
        <f aca="true" t="shared" si="2" ref="I132:I195">H132*F132</f>
        <v>0</v>
      </c>
    </row>
    <row r="133" spans="2:9" ht="15">
      <c r="B133" s="25" t="s">
        <v>281</v>
      </c>
      <c r="C133" s="32" t="s">
        <v>24</v>
      </c>
      <c r="D133" s="6" t="s">
        <v>282</v>
      </c>
      <c r="E133" s="4" t="s">
        <v>6</v>
      </c>
      <c r="F133" s="17">
        <v>2275</v>
      </c>
      <c r="H133" s="13"/>
      <c r="I133" s="11">
        <f t="shared" si="2"/>
        <v>0</v>
      </c>
    </row>
    <row r="134" spans="2:9" ht="15">
      <c r="B134" s="25" t="s">
        <v>283</v>
      </c>
      <c r="C134" s="32" t="s">
        <v>24</v>
      </c>
      <c r="D134" s="6" t="s">
        <v>14</v>
      </c>
      <c r="E134" s="4" t="s">
        <v>6</v>
      </c>
      <c r="F134" s="17">
        <v>1890</v>
      </c>
      <c r="H134" s="13"/>
      <c r="I134" s="11">
        <f t="shared" si="2"/>
        <v>0</v>
      </c>
    </row>
    <row r="135" spans="2:9" ht="15">
      <c r="B135" s="25" t="s">
        <v>284</v>
      </c>
      <c r="C135" s="32" t="s">
        <v>24</v>
      </c>
      <c r="D135" s="6" t="s">
        <v>285</v>
      </c>
      <c r="E135" s="4" t="s">
        <v>6</v>
      </c>
      <c r="F135" s="17">
        <v>2170</v>
      </c>
      <c r="H135" s="13"/>
      <c r="I135" s="11">
        <f t="shared" si="2"/>
        <v>0</v>
      </c>
    </row>
    <row r="136" spans="2:9" ht="15">
      <c r="B136" s="25" t="s">
        <v>286</v>
      </c>
      <c r="C136" s="32" t="s">
        <v>24</v>
      </c>
      <c r="D136" s="6" t="s">
        <v>287</v>
      </c>
      <c r="E136" s="4" t="s">
        <v>6</v>
      </c>
      <c r="F136" s="17">
        <v>2975</v>
      </c>
      <c r="H136" s="13"/>
      <c r="I136" s="11">
        <f t="shared" si="2"/>
        <v>0</v>
      </c>
    </row>
    <row r="137" spans="2:9" ht="15">
      <c r="B137" s="25" t="s">
        <v>288</v>
      </c>
      <c r="C137" s="32" t="s">
        <v>24</v>
      </c>
      <c r="D137" s="6" t="s">
        <v>289</v>
      </c>
      <c r="E137" s="4" t="s">
        <v>6</v>
      </c>
      <c r="F137" s="17">
        <v>5600</v>
      </c>
      <c r="H137" s="13"/>
      <c r="I137" s="11">
        <f t="shared" si="2"/>
        <v>0</v>
      </c>
    </row>
    <row r="138" spans="2:9" ht="15">
      <c r="B138" s="25" t="s">
        <v>290</v>
      </c>
      <c r="C138" s="32" t="s">
        <v>24</v>
      </c>
      <c r="D138" s="6" t="s">
        <v>180</v>
      </c>
      <c r="E138" s="4" t="s">
        <v>6</v>
      </c>
      <c r="F138" s="17">
        <v>6300</v>
      </c>
      <c r="H138" s="13"/>
      <c r="I138" s="11">
        <f t="shared" si="2"/>
        <v>0</v>
      </c>
    </row>
    <row r="139" spans="2:9" ht="15">
      <c r="B139" s="25" t="s">
        <v>291</v>
      </c>
      <c r="C139" s="32" t="s">
        <v>24</v>
      </c>
      <c r="D139" s="6" t="s">
        <v>292</v>
      </c>
      <c r="E139" s="4" t="s">
        <v>6</v>
      </c>
      <c r="F139" s="17">
        <v>4200</v>
      </c>
      <c r="H139" s="13"/>
      <c r="I139" s="11">
        <f t="shared" si="2"/>
        <v>0</v>
      </c>
    </row>
    <row r="140" spans="2:9" ht="15">
      <c r="B140" s="25" t="s">
        <v>293</v>
      </c>
      <c r="C140" s="32" t="s">
        <v>33</v>
      </c>
      <c r="D140" s="4"/>
      <c r="E140" s="4" t="s">
        <v>6</v>
      </c>
      <c r="F140" s="17">
        <v>259</v>
      </c>
      <c r="H140" s="13"/>
      <c r="I140" s="11">
        <f t="shared" si="2"/>
        <v>0</v>
      </c>
    </row>
    <row r="141" spans="2:9" ht="15">
      <c r="B141" s="25" t="s">
        <v>294</v>
      </c>
      <c r="C141" s="32" t="s">
        <v>295</v>
      </c>
      <c r="D141" s="4"/>
      <c r="E141" s="4" t="s">
        <v>6</v>
      </c>
      <c r="F141" s="17">
        <v>140</v>
      </c>
      <c r="H141" s="13"/>
      <c r="I141" s="11">
        <f t="shared" si="2"/>
        <v>0</v>
      </c>
    </row>
    <row r="142" spans="2:9" ht="15">
      <c r="B142" s="25" t="s">
        <v>296</v>
      </c>
      <c r="C142" s="32" t="s">
        <v>297</v>
      </c>
      <c r="D142" s="4"/>
      <c r="E142" s="4" t="s">
        <v>6</v>
      </c>
      <c r="F142" s="17">
        <v>147</v>
      </c>
      <c r="H142" s="13"/>
      <c r="I142" s="11">
        <f t="shared" si="2"/>
        <v>0</v>
      </c>
    </row>
    <row r="143" spans="2:9" ht="15">
      <c r="B143" s="25" t="s">
        <v>298</v>
      </c>
      <c r="C143" s="32" t="s">
        <v>297</v>
      </c>
      <c r="D143" s="4"/>
      <c r="E143" s="4" t="s">
        <v>6</v>
      </c>
      <c r="F143" s="17">
        <v>161</v>
      </c>
      <c r="H143" s="13"/>
      <c r="I143" s="11">
        <f t="shared" si="2"/>
        <v>0</v>
      </c>
    </row>
    <row r="144" spans="2:9" ht="15">
      <c r="B144" s="25" t="s">
        <v>299</v>
      </c>
      <c r="C144" s="32" t="s">
        <v>300</v>
      </c>
      <c r="D144" s="4"/>
      <c r="E144" s="4" t="s">
        <v>6</v>
      </c>
      <c r="F144" s="17">
        <v>1400</v>
      </c>
      <c r="H144" s="13"/>
      <c r="I144" s="11">
        <f t="shared" si="2"/>
        <v>0</v>
      </c>
    </row>
    <row r="145" spans="2:9" ht="15">
      <c r="B145" s="25" t="s">
        <v>301</v>
      </c>
      <c r="C145" s="32" t="s">
        <v>300</v>
      </c>
      <c r="D145" s="4"/>
      <c r="E145" s="4" t="s">
        <v>6</v>
      </c>
      <c r="F145" s="17">
        <v>1890</v>
      </c>
      <c r="H145" s="13"/>
      <c r="I145" s="11">
        <f t="shared" si="2"/>
        <v>0</v>
      </c>
    </row>
    <row r="146" spans="2:9" ht="15">
      <c r="B146" s="25" t="s">
        <v>302</v>
      </c>
      <c r="C146" s="32" t="s">
        <v>303</v>
      </c>
      <c r="D146" s="4"/>
      <c r="E146" s="4" t="s">
        <v>6</v>
      </c>
      <c r="F146" s="17">
        <v>1750</v>
      </c>
      <c r="H146" s="13"/>
      <c r="I146" s="11">
        <f t="shared" si="2"/>
        <v>0</v>
      </c>
    </row>
    <row r="147" spans="2:9" ht="15">
      <c r="B147" s="25" t="s">
        <v>304</v>
      </c>
      <c r="C147" s="32" t="s">
        <v>300</v>
      </c>
      <c r="D147" s="4"/>
      <c r="E147" s="4" t="s">
        <v>6</v>
      </c>
      <c r="F147" s="17">
        <v>3500</v>
      </c>
      <c r="H147" s="13"/>
      <c r="I147" s="11">
        <f t="shared" si="2"/>
        <v>0</v>
      </c>
    </row>
    <row r="148" spans="2:9" ht="15">
      <c r="B148" s="25" t="s">
        <v>305</v>
      </c>
      <c r="C148" s="32" t="s">
        <v>306</v>
      </c>
      <c r="D148" s="4"/>
      <c r="E148" s="4" t="s">
        <v>6</v>
      </c>
      <c r="F148" s="17">
        <v>3850</v>
      </c>
      <c r="H148" s="13"/>
      <c r="I148" s="11">
        <f t="shared" si="2"/>
        <v>0</v>
      </c>
    </row>
    <row r="149" spans="2:9" ht="15">
      <c r="B149" s="25" t="s">
        <v>307</v>
      </c>
      <c r="C149" s="32" t="s">
        <v>308</v>
      </c>
      <c r="D149" s="4"/>
      <c r="E149" s="4" t="s">
        <v>6</v>
      </c>
      <c r="F149" s="17">
        <v>3150</v>
      </c>
      <c r="H149" s="13"/>
      <c r="I149" s="11">
        <f t="shared" si="2"/>
        <v>0</v>
      </c>
    </row>
    <row r="150" spans="2:9" ht="15">
      <c r="B150" s="25" t="s">
        <v>309</v>
      </c>
      <c r="C150" s="32" t="s">
        <v>310</v>
      </c>
      <c r="D150" s="4"/>
      <c r="E150" s="4" t="s">
        <v>6</v>
      </c>
      <c r="F150" s="17">
        <v>4550</v>
      </c>
      <c r="H150" s="13"/>
      <c r="I150" s="11">
        <f t="shared" si="2"/>
        <v>0</v>
      </c>
    </row>
    <row r="151" spans="2:9" ht="15">
      <c r="B151" s="25" t="s">
        <v>311</v>
      </c>
      <c r="C151" s="32" t="s">
        <v>312</v>
      </c>
      <c r="D151" s="4"/>
      <c r="E151" s="4" t="s">
        <v>6</v>
      </c>
      <c r="F151" s="17">
        <v>2240</v>
      </c>
      <c r="H151" s="13"/>
      <c r="I151" s="11">
        <f t="shared" si="2"/>
        <v>0</v>
      </c>
    </row>
    <row r="152" spans="2:9" ht="15">
      <c r="B152" s="25" t="s">
        <v>313</v>
      </c>
      <c r="C152" s="32" t="s">
        <v>314</v>
      </c>
      <c r="D152" s="4"/>
      <c r="E152" s="4" t="s">
        <v>6</v>
      </c>
      <c r="F152" s="17">
        <v>2240</v>
      </c>
      <c r="H152" s="13"/>
      <c r="I152" s="11">
        <f t="shared" si="2"/>
        <v>0</v>
      </c>
    </row>
    <row r="153" spans="2:9" ht="15">
      <c r="B153" s="28" t="s">
        <v>315</v>
      </c>
      <c r="C153" s="32" t="s">
        <v>316</v>
      </c>
      <c r="D153" s="4"/>
      <c r="E153" s="4" t="s">
        <v>6</v>
      </c>
      <c r="F153" s="17">
        <v>2450</v>
      </c>
      <c r="H153" s="13"/>
      <c r="I153" s="11">
        <f t="shared" si="2"/>
        <v>0</v>
      </c>
    </row>
    <row r="154" spans="2:9" ht="15">
      <c r="B154" s="28" t="s">
        <v>317</v>
      </c>
      <c r="C154" s="32" t="s">
        <v>318</v>
      </c>
      <c r="D154" s="4"/>
      <c r="E154" s="4" t="s">
        <v>6</v>
      </c>
      <c r="F154" s="17">
        <v>2450</v>
      </c>
      <c r="H154" s="13"/>
      <c r="I154" s="11">
        <f t="shared" si="2"/>
        <v>0</v>
      </c>
    </row>
    <row r="155" spans="2:9" ht="15">
      <c r="B155" s="28" t="s">
        <v>319</v>
      </c>
      <c r="C155" s="32" t="s">
        <v>320</v>
      </c>
      <c r="D155" s="4"/>
      <c r="E155" s="4" t="s">
        <v>6</v>
      </c>
      <c r="F155" s="17">
        <v>2520</v>
      </c>
      <c r="H155" s="13"/>
      <c r="I155" s="11">
        <f t="shared" si="2"/>
        <v>0</v>
      </c>
    </row>
    <row r="156" spans="2:9" ht="15">
      <c r="B156" s="28" t="s">
        <v>321</v>
      </c>
      <c r="C156" s="32" t="s">
        <v>322</v>
      </c>
      <c r="D156" s="4"/>
      <c r="E156" s="4" t="s">
        <v>6</v>
      </c>
      <c r="F156" s="17">
        <v>2520</v>
      </c>
      <c r="H156" s="13"/>
      <c r="I156" s="11">
        <f t="shared" si="2"/>
        <v>0</v>
      </c>
    </row>
    <row r="157" spans="2:9" ht="15">
      <c r="B157" s="28" t="s">
        <v>323</v>
      </c>
      <c r="C157" s="32" t="s">
        <v>324</v>
      </c>
      <c r="D157" s="4"/>
      <c r="E157" s="4" t="s">
        <v>6</v>
      </c>
      <c r="F157" s="17">
        <v>2590</v>
      </c>
      <c r="H157" s="13"/>
      <c r="I157" s="11">
        <f t="shared" si="2"/>
        <v>0</v>
      </c>
    </row>
    <row r="158" spans="2:9" ht="15">
      <c r="B158" s="28" t="s">
        <v>325</v>
      </c>
      <c r="C158" s="32" t="s">
        <v>326</v>
      </c>
      <c r="D158" s="4"/>
      <c r="E158" s="4" t="s">
        <v>6</v>
      </c>
      <c r="F158" s="17">
        <v>2590</v>
      </c>
      <c r="H158" s="13"/>
      <c r="I158" s="11">
        <f t="shared" si="2"/>
        <v>0</v>
      </c>
    </row>
    <row r="159" spans="2:9" ht="15">
      <c r="B159" s="25" t="s">
        <v>327</v>
      </c>
      <c r="C159" s="32" t="s">
        <v>328</v>
      </c>
      <c r="D159" s="6"/>
      <c r="E159" s="4" t="s">
        <v>6</v>
      </c>
      <c r="F159" s="17">
        <v>910</v>
      </c>
      <c r="H159" s="13"/>
      <c r="I159" s="11">
        <f t="shared" si="2"/>
        <v>0</v>
      </c>
    </row>
    <row r="160" spans="2:9" ht="15">
      <c r="B160" s="25" t="s">
        <v>329</v>
      </c>
      <c r="C160" s="32" t="s">
        <v>330</v>
      </c>
      <c r="D160" s="6"/>
      <c r="E160" s="4" t="s">
        <v>6</v>
      </c>
      <c r="F160" s="17">
        <v>910</v>
      </c>
      <c r="H160" s="13"/>
      <c r="I160" s="11">
        <f t="shared" si="2"/>
        <v>0</v>
      </c>
    </row>
    <row r="161" spans="2:9" ht="15">
      <c r="B161" s="25" t="s">
        <v>331</v>
      </c>
      <c r="C161" s="32" t="s">
        <v>318</v>
      </c>
      <c r="D161" s="6"/>
      <c r="E161" s="4" t="s">
        <v>6</v>
      </c>
      <c r="F161" s="17">
        <v>910</v>
      </c>
      <c r="H161" s="13"/>
      <c r="I161" s="11">
        <f t="shared" si="2"/>
        <v>0</v>
      </c>
    </row>
    <row r="162" spans="2:9" ht="15">
      <c r="B162" s="25" t="s">
        <v>332</v>
      </c>
      <c r="C162" s="32" t="s">
        <v>316</v>
      </c>
      <c r="D162" s="6"/>
      <c r="E162" s="4" t="s">
        <v>6</v>
      </c>
      <c r="F162" s="17">
        <v>910</v>
      </c>
      <c r="H162" s="13"/>
      <c r="I162" s="11">
        <f t="shared" si="2"/>
        <v>0</v>
      </c>
    </row>
    <row r="163" spans="2:9" ht="15">
      <c r="B163" s="25" t="s">
        <v>333</v>
      </c>
      <c r="C163" s="32" t="s">
        <v>326</v>
      </c>
      <c r="D163" s="6"/>
      <c r="E163" s="4" t="s">
        <v>6</v>
      </c>
      <c r="F163" s="17">
        <v>945</v>
      </c>
      <c r="H163" s="13"/>
      <c r="I163" s="11">
        <f t="shared" si="2"/>
        <v>0</v>
      </c>
    </row>
    <row r="164" spans="2:9" ht="15">
      <c r="B164" s="25" t="s">
        <v>334</v>
      </c>
      <c r="C164" s="32" t="s">
        <v>324</v>
      </c>
      <c r="D164" s="6"/>
      <c r="E164" s="4" t="s">
        <v>6</v>
      </c>
      <c r="F164" s="17">
        <v>945</v>
      </c>
      <c r="H164" s="13"/>
      <c r="I164" s="11">
        <f t="shared" si="2"/>
        <v>0</v>
      </c>
    </row>
    <row r="165" spans="2:9" ht="15">
      <c r="B165" s="25" t="s">
        <v>335</v>
      </c>
      <c r="C165" s="32" t="s">
        <v>336</v>
      </c>
      <c r="D165" s="6"/>
      <c r="E165" s="4" t="s">
        <v>6</v>
      </c>
      <c r="F165" s="17">
        <v>980</v>
      </c>
      <c r="H165" s="13"/>
      <c r="I165" s="11">
        <f t="shared" si="2"/>
        <v>0</v>
      </c>
    </row>
    <row r="166" spans="2:9" ht="15">
      <c r="B166" s="25" t="s">
        <v>337</v>
      </c>
      <c r="C166" s="32" t="s">
        <v>338</v>
      </c>
      <c r="D166" s="6"/>
      <c r="E166" s="4" t="s">
        <v>6</v>
      </c>
      <c r="F166" s="17">
        <v>980</v>
      </c>
      <c r="H166" s="13"/>
      <c r="I166" s="11">
        <f t="shared" si="2"/>
        <v>0</v>
      </c>
    </row>
    <row r="167" spans="2:9" ht="15">
      <c r="B167" s="25" t="s">
        <v>339</v>
      </c>
      <c r="C167" s="32" t="s">
        <v>340</v>
      </c>
      <c r="D167" s="6"/>
      <c r="E167" s="4" t="s">
        <v>6</v>
      </c>
      <c r="F167" s="17">
        <v>945</v>
      </c>
      <c r="H167" s="13"/>
      <c r="I167" s="11">
        <f t="shared" si="2"/>
        <v>0</v>
      </c>
    </row>
    <row r="168" spans="2:9" ht="15">
      <c r="B168" s="25" t="s">
        <v>341</v>
      </c>
      <c r="C168" s="32" t="s">
        <v>342</v>
      </c>
      <c r="D168" s="6"/>
      <c r="E168" s="4" t="s">
        <v>6</v>
      </c>
      <c r="F168" s="17">
        <v>385</v>
      </c>
      <c r="H168" s="13"/>
      <c r="I168" s="11">
        <f t="shared" si="2"/>
        <v>0</v>
      </c>
    </row>
    <row r="169" spans="2:9" ht="15">
      <c r="B169" s="25" t="s">
        <v>343</v>
      </c>
      <c r="C169" s="32" t="s">
        <v>344</v>
      </c>
      <c r="D169" s="4"/>
      <c r="E169" s="4" t="s">
        <v>6</v>
      </c>
      <c r="F169" s="17">
        <v>385</v>
      </c>
      <c r="H169" s="13"/>
      <c r="I169" s="11">
        <f t="shared" si="2"/>
        <v>0</v>
      </c>
    </row>
    <row r="170" spans="2:9" ht="15">
      <c r="B170" s="25" t="s">
        <v>345</v>
      </c>
      <c r="C170" s="32" t="s">
        <v>346</v>
      </c>
      <c r="D170" s="4"/>
      <c r="E170" s="4" t="s">
        <v>6</v>
      </c>
      <c r="F170" s="17">
        <v>875</v>
      </c>
      <c r="H170" s="13"/>
      <c r="I170" s="11">
        <f t="shared" si="2"/>
        <v>0</v>
      </c>
    </row>
    <row r="171" spans="2:9" ht="15">
      <c r="B171" s="25" t="s">
        <v>347</v>
      </c>
      <c r="C171" s="32" t="s">
        <v>348</v>
      </c>
      <c r="D171" s="4"/>
      <c r="E171" s="4" t="s">
        <v>6</v>
      </c>
      <c r="F171" s="17">
        <v>875</v>
      </c>
      <c r="H171" s="13"/>
      <c r="I171" s="11">
        <f t="shared" si="2"/>
        <v>0</v>
      </c>
    </row>
    <row r="172" spans="2:9" ht="15">
      <c r="B172" s="25" t="s">
        <v>349</v>
      </c>
      <c r="C172" s="32" t="s">
        <v>350</v>
      </c>
      <c r="D172" s="4"/>
      <c r="E172" s="4" t="s">
        <v>6</v>
      </c>
      <c r="F172" s="17">
        <v>980</v>
      </c>
      <c r="H172" s="13"/>
      <c r="I172" s="11">
        <f t="shared" si="2"/>
        <v>0</v>
      </c>
    </row>
    <row r="173" spans="2:9" ht="15">
      <c r="B173" s="25" t="s">
        <v>351</v>
      </c>
      <c r="C173" s="32" t="s">
        <v>352</v>
      </c>
      <c r="D173" s="4"/>
      <c r="E173" s="4" t="s">
        <v>6</v>
      </c>
      <c r="F173" s="17">
        <v>980</v>
      </c>
      <c r="H173" s="13"/>
      <c r="I173" s="11">
        <f t="shared" si="2"/>
        <v>0</v>
      </c>
    </row>
    <row r="174" spans="2:9" ht="15">
      <c r="B174" s="25" t="s">
        <v>353</v>
      </c>
      <c r="C174" s="32" t="s">
        <v>354</v>
      </c>
      <c r="D174" s="6"/>
      <c r="E174" s="4" t="s">
        <v>6</v>
      </c>
      <c r="F174" s="17">
        <v>2730</v>
      </c>
      <c r="H174" s="13"/>
      <c r="I174" s="11">
        <f t="shared" si="2"/>
        <v>0</v>
      </c>
    </row>
    <row r="175" spans="2:9" ht="15">
      <c r="B175" s="25" t="s">
        <v>355</v>
      </c>
      <c r="C175" s="32" t="s">
        <v>356</v>
      </c>
      <c r="D175" s="6"/>
      <c r="E175" s="4" t="s">
        <v>6</v>
      </c>
      <c r="F175" s="17">
        <v>2765</v>
      </c>
      <c r="H175" s="13"/>
      <c r="I175" s="11">
        <f t="shared" si="2"/>
        <v>0</v>
      </c>
    </row>
    <row r="176" spans="2:9" ht="15">
      <c r="B176" s="25" t="s">
        <v>357</v>
      </c>
      <c r="C176" s="32" t="s">
        <v>358</v>
      </c>
      <c r="D176" s="6"/>
      <c r="E176" s="4" t="s">
        <v>6</v>
      </c>
      <c r="F176" s="17">
        <v>2800</v>
      </c>
      <c r="H176" s="13"/>
      <c r="I176" s="11">
        <f t="shared" si="2"/>
        <v>0</v>
      </c>
    </row>
    <row r="177" spans="2:9" ht="15">
      <c r="B177" s="25" t="s">
        <v>359</v>
      </c>
      <c r="C177" s="32" t="s">
        <v>360</v>
      </c>
      <c r="D177" s="6"/>
      <c r="E177" s="4" t="s">
        <v>6</v>
      </c>
      <c r="F177" s="17">
        <v>2835</v>
      </c>
      <c r="H177" s="13"/>
      <c r="I177" s="11">
        <f t="shared" si="2"/>
        <v>0</v>
      </c>
    </row>
    <row r="178" spans="2:9" ht="15">
      <c r="B178" s="25" t="s">
        <v>361</v>
      </c>
      <c r="C178" s="32" t="s">
        <v>362</v>
      </c>
      <c r="D178" s="4"/>
      <c r="E178" s="4" t="s">
        <v>6</v>
      </c>
      <c r="F178" s="17">
        <v>6300</v>
      </c>
      <c r="H178" s="13"/>
      <c r="I178" s="11">
        <f t="shared" si="2"/>
        <v>0</v>
      </c>
    </row>
    <row r="179" spans="2:9" ht="15">
      <c r="B179" s="25" t="s">
        <v>363</v>
      </c>
      <c r="C179" s="32" t="s">
        <v>364</v>
      </c>
      <c r="D179" s="4"/>
      <c r="E179" s="4" t="s">
        <v>6</v>
      </c>
      <c r="F179" s="17">
        <v>2450</v>
      </c>
      <c r="H179" s="13"/>
      <c r="I179" s="11">
        <f t="shared" si="2"/>
        <v>0</v>
      </c>
    </row>
    <row r="180" spans="2:9" ht="15">
      <c r="B180" s="25" t="s">
        <v>365</v>
      </c>
      <c r="C180" s="32" t="s">
        <v>366</v>
      </c>
      <c r="D180" s="4" t="s">
        <v>367</v>
      </c>
      <c r="E180" s="4" t="s">
        <v>6</v>
      </c>
      <c r="F180" s="17">
        <v>2450</v>
      </c>
      <c r="H180" s="13"/>
      <c r="I180" s="11">
        <f t="shared" si="2"/>
        <v>0</v>
      </c>
    </row>
    <row r="181" spans="2:9" ht="15">
      <c r="B181" s="25" t="s">
        <v>368</v>
      </c>
      <c r="C181" s="32" t="s">
        <v>366</v>
      </c>
      <c r="D181" s="4" t="s">
        <v>369</v>
      </c>
      <c r="E181" s="4" t="s">
        <v>6</v>
      </c>
      <c r="F181" s="17">
        <v>2275</v>
      </c>
      <c r="H181" s="13"/>
      <c r="I181" s="11">
        <f t="shared" si="2"/>
        <v>0</v>
      </c>
    </row>
    <row r="182" spans="2:9" ht="15">
      <c r="B182" s="25" t="s">
        <v>370</v>
      </c>
      <c r="C182" s="32" t="s">
        <v>366</v>
      </c>
      <c r="D182" s="4" t="s">
        <v>371</v>
      </c>
      <c r="E182" s="4" t="s">
        <v>6</v>
      </c>
      <c r="F182" s="17">
        <v>2100</v>
      </c>
      <c r="H182" s="13"/>
      <c r="I182" s="11">
        <f t="shared" si="2"/>
        <v>0</v>
      </c>
    </row>
    <row r="183" spans="2:9" ht="15">
      <c r="B183" s="25" t="s">
        <v>372</v>
      </c>
      <c r="C183" s="32" t="s">
        <v>366</v>
      </c>
      <c r="D183" s="4" t="s">
        <v>27</v>
      </c>
      <c r="E183" s="4" t="s">
        <v>6</v>
      </c>
      <c r="F183" s="17">
        <v>1750</v>
      </c>
      <c r="H183" s="13"/>
      <c r="I183" s="11">
        <f t="shared" si="2"/>
        <v>0</v>
      </c>
    </row>
    <row r="184" spans="2:9" ht="15">
      <c r="B184" s="25" t="s">
        <v>373</v>
      </c>
      <c r="C184" s="32" t="s">
        <v>366</v>
      </c>
      <c r="D184" s="4" t="s">
        <v>28</v>
      </c>
      <c r="E184" s="4" t="s">
        <v>6</v>
      </c>
      <c r="F184" s="17">
        <v>2170</v>
      </c>
      <c r="H184" s="13"/>
      <c r="I184" s="11">
        <f t="shared" si="2"/>
        <v>0</v>
      </c>
    </row>
    <row r="185" spans="2:9" ht="15">
      <c r="B185" s="28" t="s">
        <v>374</v>
      </c>
      <c r="C185" s="32"/>
      <c r="D185" s="4"/>
      <c r="E185" s="4" t="s">
        <v>6</v>
      </c>
      <c r="F185" s="17">
        <v>112</v>
      </c>
      <c r="H185" s="13"/>
      <c r="I185" s="11">
        <f t="shared" si="2"/>
        <v>0</v>
      </c>
    </row>
    <row r="186" spans="2:9" ht="15">
      <c r="B186" s="29" t="s">
        <v>375</v>
      </c>
      <c r="C186" s="32" t="s">
        <v>376</v>
      </c>
      <c r="D186" s="4"/>
      <c r="E186" s="4" t="s">
        <v>6</v>
      </c>
      <c r="F186" s="17">
        <v>9625</v>
      </c>
      <c r="H186" s="13"/>
      <c r="I186" s="11">
        <f t="shared" si="2"/>
        <v>0</v>
      </c>
    </row>
    <row r="187" spans="2:9" ht="15">
      <c r="B187" s="29" t="s">
        <v>377</v>
      </c>
      <c r="C187" s="32" t="s">
        <v>376</v>
      </c>
      <c r="D187" s="4"/>
      <c r="E187" s="4" t="s">
        <v>6</v>
      </c>
      <c r="F187" s="17">
        <v>13300</v>
      </c>
      <c r="H187" s="13"/>
      <c r="I187" s="11">
        <f t="shared" si="2"/>
        <v>0</v>
      </c>
    </row>
    <row r="188" spans="2:9" ht="15">
      <c r="B188" s="29" t="s">
        <v>378</v>
      </c>
      <c r="C188" s="32" t="s">
        <v>376</v>
      </c>
      <c r="D188" s="4"/>
      <c r="E188" s="4" t="s">
        <v>6</v>
      </c>
      <c r="F188" s="17">
        <v>16800</v>
      </c>
      <c r="H188" s="13"/>
      <c r="I188" s="11">
        <f t="shared" si="2"/>
        <v>0</v>
      </c>
    </row>
    <row r="189" spans="2:9" ht="15">
      <c r="B189" s="29" t="s">
        <v>379</v>
      </c>
      <c r="C189" s="32" t="s">
        <v>380</v>
      </c>
      <c r="D189" s="4"/>
      <c r="E189" s="4" t="s">
        <v>6</v>
      </c>
      <c r="F189" s="17">
        <v>2800</v>
      </c>
      <c r="H189" s="13"/>
      <c r="I189" s="11">
        <f t="shared" si="2"/>
        <v>0</v>
      </c>
    </row>
    <row r="190" spans="2:9" ht="15">
      <c r="B190" s="29" t="s">
        <v>381</v>
      </c>
      <c r="C190" s="32" t="s">
        <v>380</v>
      </c>
      <c r="D190" s="4"/>
      <c r="E190" s="4" t="s">
        <v>6</v>
      </c>
      <c r="F190" s="17">
        <v>2800</v>
      </c>
      <c r="H190" s="13"/>
      <c r="I190" s="11">
        <f t="shared" si="2"/>
        <v>0</v>
      </c>
    </row>
    <row r="191" spans="2:9" ht="15">
      <c r="B191" s="29" t="s">
        <v>382</v>
      </c>
      <c r="C191" s="32" t="s">
        <v>383</v>
      </c>
      <c r="D191" s="4"/>
      <c r="E191" s="4" t="s">
        <v>6</v>
      </c>
      <c r="F191" s="17">
        <v>1750</v>
      </c>
      <c r="H191" s="13"/>
      <c r="I191" s="11">
        <f t="shared" si="2"/>
        <v>0</v>
      </c>
    </row>
    <row r="192" spans="2:9" ht="15">
      <c r="B192" s="29" t="s">
        <v>384</v>
      </c>
      <c r="C192" s="32" t="s">
        <v>385</v>
      </c>
      <c r="D192" s="4"/>
      <c r="E192" s="4" t="s">
        <v>6</v>
      </c>
      <c r="F192" s="17">
        <v>1750</v>
      </c>
      <c r="H192" s="13"/>
      <c r="I192" s="11">
        <f t="shared" si="2"/>
        <v>0</v>
      </c>
    </row>
    <row r="193" spans="2:9" ht="15">
      <c r="B193" s="29" t="s">
        <v>386</v>
      </c>
      <c r="C193" s="32" t="s">
        <v>387</v>
      </c>
      <c r="D193" s="4"/>
      <c r="E193" s="4" t="s">
        <v>6</v>
      </c>
      <c r="F193" s="17">
        <v>1750</v>
      </c>
      <c r="H193" s="13"/>
      <c r="I193" s="11">
        <f t="shared" si="2"/>
        <v>0</v>
      </c>
    </row>
    <row r="194" spans="2:9" ht="15">
      <c r="B194" s="29" t="s">
        <v>388</v>
      </c>
      <c r="C194" s="32" t="s">
        <v>383</v>
      </c>
      <c r="D194" s="4"/>
      <c r="E194" s="4" t="s">
        <v>6</v>
      </c>
      <c r="F194" s="18">
        <v>2275</v>
      </c>
      <c r="H194" s="13"/>
      <c r="I194" s="11">
        <f t="shared" si="2"/>
        <v>0</v>
      </c>
    </row>
    <row r="195" spans="2:9" ht="15">
      <c r="B195" s="29" t="s">
        <v>389</v>
      </c>
      <c r="C195" s="32" t="s">
        <v>387</v>
      </c>
      <c r="D195" s="4"/>
      <c r="E195" s="4" t="s">
        <v>6</v>
      </c>
      <c r="F195" s="18">
        <v>2275</v>
      </c>
      <c r="H195" s="13"/>
      <c r="I195" s="11">
        <f t="shared" si="2"/>
        <v>0</v>
      </c>
    </row>
    <row r="196" spans="2:9" ht="15">
      <c r="B196" s="29" t="s">
        <v>390</v>
      </c>
      <c r="C196" s="32" t="s">
        <v>385</v>
      </c>
      <c r="D196" s="4"/>
      <c r="E196" s="4" t="s">
        <v>6</v>
      </c>
      <c r="F196" s="18">
        <v>2275</v>
      </c>
      <c r="H196" s="13"/>
      <c r="I196" s="11">
        <f aca="true" t="shared" si="3" ref="I196:I203">H196*F196</f>
        <v>0</v>
      </c>
    </row>
    <row r="197" spans="2:9" ht="15">
      <c r="B197" s="29" t="s">
        <v>391</v>
      </c>
      <c r="C197" s="32" t="s">
        <v>385</v>
      </c>
      <c r="D197" s="4"/>
      <c r="E197" s="4" t="s">
        <v>6</v>
      </c>
      <c r="F197" s="18">
        <v>2275</v>
      </c>
      <c r="H197" s="13"/>
      <c r="I197" s="11">
        <f t="shared" si="3"/>
        <v>0</v>
      </c>
    </row>
    <row r="198" spans="2:9" ht="15">
      <c r="B198" s="29" t="s">
        <v>392</v>
      </c>
      <c r="C198" s="32" t="s">
        <v>387</v>
      </c>
      <c r="D198" s="4"/>
      <c r="E198" s="4" t="s">
        <v>6</v>
      </c>
      <c r="F198" s="18">
        <v>2275</v>
      </c>
      <c r="H198" s="13"/>
      <c r="I198" s="11">
        <f t="shared" si="3"/>
        <v>0</v>
      </c>
    </row>
    <row r="199" spans="2:9" ht="15">
      <c r="B199" s="29" t="s">
        <v>393</v>
      </c>
      <c r="C199" s="32" t="s">
        <v>394</v>
      </c>
      <c r="D199" s="4"/>
      <c r="E199" s="4" t="s">
        <v>6</v>
      </c>
      <c r="F199" s="18">
        <v>2100</v>
      </c>
      <c r="H199" s="13"/>
      <c r="I199" s="11">
        <f t="shared" si="3"/>
        <v>0</v>
      </c>
    </row>
    <row r="200" spans="2:9" ht="15">
      <c r="B200" s="29" t="s">
        <v>395</v>
      </c>
      <c r="C200" s="32" t="s">
        <v>394</v>
      </c>
      <c r="D200" s="4"/>
      <c r="E200" s="4" t="s">
        <v>6</v>
      </c>
      <c r="F200" s="18">
        <v>2100</v>
      </c>
      <c r="H200" s="13"/>
      <c r="I200" s="11">
        <f t="shared" si="3"/>
        <v>0</v>
      </c>
    </row>
    <row r="201" spans="2:9" ht="15">
      <c r="B201" s="29" t="s">
        <v>396</v>
      </c>
      <c r="C201" s="32" t="s">
        <v>394</v>
      </c>
      <c r="D201" s="4"/>
      <c r="E201" s="4" t="s">
        <v>6</v>
      </c>
      <c r="F201" s="18">
        <v>2100</v>
      </c>
      <c r="H201" s="13"/>
      <c r="I201" s="11">
        <f t="shared" si="3"/>
        <v>0</v>
      </c>
    </row>
    <row r="202" spans="2:9" ht="15">
      <c r="B202" s="29" t="s">
        <v>397</v>
      </c>
      <c r="C202" s="32" t="s">
        <v>398</v>
      </c>
      <c r="D202" s="4"/>
      <c r="E202" s="4" t="s">
        <v>6</v>
      </c>
      <c r="F202" s="18">
        <v>1750</v>
      </c>
      <c r="H202" s="13"/>
      <c r="I202" s="11">
        <f t="shared" si="3"/>
        <v>0</v>
      </c>
    </row>
    <row r="203" spans="2:9" ht="15.75" thickBot="1">
      <c r="B203" s="30" t="s">
        <v>399</v>
      </c>
      <c r="C203" s="34" t="s">
        <v>398</v>
      </c>
      <c r="D203" s="19"/>
      <c r="E203" s="19" t="s">
        <v>6</v>
      </c>
      <c r="F203" s="20">
        <v>1225</v>
      </c>
      <c r="H203" s="14"/>
      <c r="I203" s="11">
        <f t="shared" si="3"/>
        <v>0</v>
      </c>
    </row>
  </sheetData>
  <sheetProtection/>
  <mergeCells count="4">
    <mergeCell ref="B105:F105"/>
    <mergeCell ref="B100:F100"/>
    <mergeCell ref="B82:F82"/>
    <mergeCell ref="B1:K1"/>
  </mergeCells>
  <printOptions/>
  <pageMargins left="0.7" right="0.7" top="0.75" bottom="0.75" header="0.3" footer="0.3"/>
  <pageSetup horizontalDpi="600" verticalDpi="600" orientation="portrait" paperSize="9" scale="46" r:id="rId2"/>
  <rowBreaks count="1" manualBreakCount="1">
    <brk id="9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Технологий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Купцова С.Г.</dc:creator>
  <cp:keywords/>
  <dc:description/>
  <cp:lastModifiedBy>Купцова</cp:lastModifiedBy>
  <dcterms:created xsi:type="dcterms:W3CDTF">2014-11-17T07:59:21Z</dcterms:created>
  <dcterms:modified xsi:type="dcterms:W3CDTF">2015-10-07T13:41:22Z</dcterms:modified>
  <cp:category/>
  <cp:version/>
  <cp:contentType/>
  <cp:contentStatus/>
</cp:coreProperties>
</file>